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škola\záloha_sb_zrš_10_03_2021\verejné_obstarávanie\2021\ŠJ\06\ovocie_zelenina\výzva\"/>
    </mc:Choice>
  </mc:AlternateContent>
  <xr:revisionPtr revIDLastSave="0" documentId="13_ncr:1_{A23D9FCA-10B0-47EA-8028-A8FD093318C2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G66" i="1" l="1"/>
  <c r="G58" i="1"/>
  <c r="G50" i="1"/>
  <c r="F70" i="1"/>
  <c r="G70" i="1" s="1"/>
  <c r="F69" i="1"/>
  <c r="G69" i="1" s="1"/>
  <c r="F68" i="1"/>
  <c r="G68" i="1" s="1"/>
  <c r="F67" i="1"/>
  <c r="G67" i="1" s="1"/>
  <c r="F66" i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F49" i="1"/>
  <c r="G49" i="1" s="1"/>
  <c r="F48" i="1"/>
  <c r="G48" i="1" s="1"/>
  <c r="F47" i="1" l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l="1"/>
  <c r="F71" i="1"/>
  <c r="G33" i="1"/>
  <c r="G71" i="1" s="1"/>
</calcChain>
</file>

<file path=xl/sharedStrings.xml><?xml version="1.0" encoding="utf-8"?>
<sst xmlns="http://schemas.openxmlformats.org/spreadsheetml/2006/main" count="189" uniqueCount="132">
  <si>
    <t>P.č.</t>
  </si>
  <si>
    <t>Predpokl. množ. odberu (ks, kg)</t>
  </si>
  <si>
    <t>Druh tovaru</t>
  </si>
  <si>
    <t>Merná jednotka</t>
  </si>
  <si>
    <t>kg</t>
  </si>
  <si>
    <t>Cena spolu bez DPH v €</t>
  </si>
  <si>
    <t>Príloha č.2</t>
  </si>
  <si>
    <t>Predkladateľ ponuky:</t>
  </si>
  <si>
    <t>Obchodné meno:</t>
  </si>
  <si>
    <t>Sídlo:</t>
  </si>
  <si>
    <t>IČO:</t>
  </si>
  <si>
    <t xml:space="preserve">Ponuku vypracoval: </t>
  </si>
  <si>
    <t>Tel.:</t>
  </si>
  <si>
    <t>Mail:</t>
  </si>
  <si>
    <t xml:space="preserve">Stredná priemyselná škola elektrotechnická,                                                                       Komenského 44, 040 01 Košice </t>
  </si>
  <si>
    <t>Cena za jedn. bez DPH v €</t>
  </si>
  <si>
    <t>Ponúkaný druh tovaru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</si>
  <si>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</si>
  <si>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</si>
  <si>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</si>
  <si>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</si>
  <si>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</si>
  <si>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</si>
  <si>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</si>
  <si>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</si>
  <si>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</si>
  <si>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</si>
  <si>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</si>
  <si>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</si>
  <si>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</si>
  <si>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</si>
  <si>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</si>
  <si>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</si>
  <si>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</si>
  <si>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</si>
  <si>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</si>
  <si>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</si>
  <si>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</si>
  <si>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</si>
  <si>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</si>
  <si>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</si>
  <si>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</si>
  <si>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</si>
  <si>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</si>
  <si>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</si>
  <si>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</si>
  <si>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</si>
  <si>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</si>
  <si>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Pečiatka:</t>
  </si>
  <si>
    <t>Podpis:</t>
  </si>
  <si>
    <t>Špecifikácia požadovaného tovaru</t>
  </si>
  <si>
    <t>Cena spolu s DPH v €</t>
  </si>
  <si>
    <t>Celková cena zákazky</t>
  </si>
  <si>
    <r>
      <t>Pokyny pre predkladateľa cenovej ponuky:</t>
    </r>
    <r>
      <rPr>
        <sz val="11"/>
        <color rgb="FF000000"/>
        <rFont val="Calibri"/>
        <family val="2"/>
        <charset val="238"/>
      </rPr>
      <t xml:space="preserve"> Doplniť žltou vyznačené bunky.</t>
    </r>
    <r>
      <rPr>
        <b/>
        <sz val="11"/>
        <color rgb="FF000000"/>
        <rFont val="Calibri"/>
        <family val="2"/>
        <charset val="238"/>
      </rPr>
      <t xml:space="preserve"> </t>
    </r>
    <r>
      <rPr>
        <b/>
        <sz val="11"/>
        <color rgb="FFFF0000"/>
        <rFont val="Calibri"/>
        <family val="2"/>
        <charset val="238"/>
      </rPr>
      <t>DPH je nastavená na 20%. Pri položkách kde je DPH 10% uchádzač si upraví vzorec.</t>
    </r>
  </si>
  <si>
    <t>Mrkva</t>
  </si>
  <si>
    <t>Petržlen</t>
  </si>
  <si>
    <t>Kaleráb</t>
  </si>
  <si>
    <t>Zeler</t>
  </si>
  <si>
    <t>Cibuľa</t>
  </si>
  <si>
    <t>Cesnak</t>
  </si>
  <si>
    <t>Kaleráb nový</t>
  </si>
  <si>
    <t>ks</t>
  </si>
  <si>
    <t>Pór</t>
  </si>
  <si>
    <t>Redkvička červená</t>
  </si>
  <si>
    <t>zv.</t>
  </si>
  <si>
    <t>Redkvička biela</t>
  </si>
  <si>
    <t>Červená repa - cvikla</t>
  </si>
  <si>
    <t>Cuketa</t>
  </si>
  <si>
    <t>Cibuľka zelená</t>
  </si>
  <si>
    <t>Kapusta hlávková biela</t>
  </si>
  <si>
    <t>Kapusta červená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</si>
  <si>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</si>
  <si>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</si>
  <si>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</si>
  <si>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</si>
  <si>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</si>
  <si>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</si>
  <si>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</si>
  <si>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</si>
  <si>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</si>
  <si>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</si>
  <si>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</si>
  <si>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</si>
  <si>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</si>
  <si>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</si>
  <si>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</si>
  <si>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</si>
  <si>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</si>
  <si>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</si>
  <si>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</si>
  <si>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</si>
  <si>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</si>
  <si>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Kapusta čínska</t>
  </si>
  <si>
    <t>Kel</t>
  </si>
  <si>
    <t xml:space="preserve">Karfiol </t>
  </si>
  <si>
    <t>Brokolica</t>
  </si>
  <si>
    <t>Kapusta nová</t>
  </si>
  <si>
    <t>Kôpor čerstvý</t>
  </si>
  <si>
    <t>Petržlenová vňať</t>
  </si>
  <si>
    <t>Kapusta kyslá</t>
  </si>
  <si>
    <t>Šampiňóny čerstvě</t>
  </si>
  <si>
    <t>Hliva ústricová</t>
  </si>
  <si>
    <t>Paprika zelená</t>
  </si>
  <si>
    <t>Paprika mix</t>
  </si>
  <si>
    <t>Paradajky</t>
  </si>
  <si>
    <t>Uhorky čerstvé</t>
  </si>
  <si>
    <t>Paprika kápia</t>
  </si>
  <si>
    <t>Bazalka</t>
  </si>
  <si>
    <t>Tekvica</t>
  </si>
  <si>
    <t>Chren čerstvý</t>
  </si>
  <si>
    <t>Hrozno biele</t>
  </si>
  <si>
    <t>Mäta</t>
  </si>
  <si>
    <t>Hrušky</t>
  </si>
  <si>
    <t>Jablká</t>
  </si>
  <si>
    <t>Slivky</t>
  </si>
  <si>
    <t>Nektarinky</t>
  </si>
  <si>
    <t>Marhule</t>
  </si>
  <si>
    <t>Broskyne</t>
  </si>
  <si>
    <t>Pomaranče</t>
  </si>
  <si>
    <t>Mandarinky</t>
  </si>
  <si>
    <t>Banány</t>
  </si>
  <si>
    <t>Kiwi</t>
  </si>
  <si>
    <t>Citróny</t>
  </si>
  <si>
    <t>Rozmarín</t>
  </si>
  <si>
    <t>Šalát ľadový</t>
  </si>
  <si>
    <t>Šalát kučeravý</t>
  </si>
  <si>
    <t>Špenát čerstvý</t>
  </si>
  <si>
    <t>Pažitka</t>
  </si>
  <si>
    <t>Šalát hlávkový</t>
  </si>
  <si>
    <t>Cherry paradajky</t>
  </si>
  <si>
    <t>50.</t>
  </si>
  <si>
    <t>Názov zákazky: Ovocie a zelenina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</si>
</sst>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7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0"/>
        <bgColor rgb="FFFFCC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2" applyFont="1" applyAlignment="1">
      <alignment horizontal="center"/>
    </xf>
    <xf numFmtId="0" fontId="2" fillId="0" borderId="0" xfId="2"/>
    <xf numFmtId="0" fontId="4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0" fontId="9" fillId="0" borderId="0" xfId="2" applyFont="1"/>
    <xf numFmtId="0" fontId="2" fillId="0" borderId="0" xfId="2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4" fontId="14" fillId="0" borderId="1" xfId="1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0" fontId="14" fillId="3" borderId="1" xfId="0" applyFont="1" applyFill="1" applyBorder="1"/>
    <xf numFmtId="16" fontId="14" fillId="0" borderId="1" xfId="0" applyNumberFormat="1" applyFont="1" applyBorder="1" applyAlignment="1">
      <alignment horizontal="center" vertical="center" wrapText="1"/>
    </xf>
    <xf numFmtId="164" fontId="10" fillId="5" borderId="6" xfId="2" applyNumberFormat="1" applyFont="1" applyFill="1" applyBorder="1" applyAlignment="1">
      <alignment horizontal="center" vertical="center" wrapText="1"/>
    </xf>
    <xf numFmtId="0" fontId="10" fillId="5" borderId="7" xfId="2" applyFont="1" applyFill="1" applyBorder="1" applyAlignment="1">
      <alignment horizontal="center" vertical="center" wrapText="1"/>
    </xf>
    <xf numFmtId="0" fontId="2" fillId="2" borderId="2" xfId="2" applyFill="1" applyBorder="1" applyAlignment="1">
      <alignment horizontal="center"/>
    </xf>
    <xf numFmtId="0" fontId="2" fillId="2" borderId="5" xfId="2" applyFill="1" applyBorder="1" applyAlignment="1">
      <alignment horizontal="center"/>
    </xf>
    <xf numFmtId="0" fontId="2" fillId="2" borderId="3" xfId="2" applyFill="1" applyBorder="1" applyAlignment="1">
      <alignment horizontal="center"/>
    </xf>
    <xf numFmtId="0" fontId="2" fillId="0" borderId="0" xfId="2" applyAlignment="1">
      <alignment horizontal="left"/>
    </xf>
    <xf numFmtId="0" fontId="2" fillId="0" borderId="4" xfId="2" applyBorder="1" applyAlignment="1">
      <alignment horizontal="left"/>
    </xf>
    <xf numFmtId="0" fontId="12" fillId="2" borderId="2" xfId="2" applyFont="1" applyFill="1" applyBorder="1" applyAlignment="1">
      <alignment horizontal="center" vertical="top"/>
    </xf>
    <xf numFmtId="0" fontId="12" fillId="2" borderId="5" xfId="2" applyFont="1" applyFill="1" applyBorder="1" applyAlignment="1">
      <alignment horizontal="center" vertical="top"/>
    </xf>
    <xf numFmtId="0" fontId="12" fillId="2" borderId="3" xfId="2" applyFont="1" applyFill="1" applyBorder="1" applyAlignment="1">
      <alignment horizontal="center" vertical="top"/>
    </xf>
    <xf numFmtId="164" fontId="10" fillId="4" borderId="6" xfId="2" applyNumberFormat="1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left" vertical="center" wrapText="1"/>
    </xf>
    <xf numFmtId="0" fontId="10" fillId="4" borderId="9" xfId="2" applyFont="1" applyFill="1" applyBorder="1" applyAlignment="1">
      <alignment horizontal="left" vertical="center" wrapText="1"/>
    </xf>
    <xf numFmtId="0" fontId="10" fillId="4" borderId="10" xfId="2" applyFont="1" applyFill="1" applyBorder="1" applyAlignment="1">
      <alignment horizontal="left" vertical="center" wrapText="1"/>
    </xf>
    <xf numFmtId="0" fontId="10" fillId="4" borderId="11" xfId="2" applyFont="1" applyFill="1" applyBorder="1" applyAlignment="1">
      <alignment horizontal="left" vertical="center" wrapText="1"/>
    </xf>
    <xf numFmtId="0" fontId="10" fillId="4" borderId="12" xfId="2" applyFont="1" applyFill="1" applyBorder="1" applyAlignment="1">
      <alignment horizontal="left" vertical="center" wrapText="1"/>
    </xf>
    <xf numFmtId="0" fontId="10" fillId="4" borderId="13" xfId="2" applyFont="1" applyFill="1" applyBorder="1" applyAlignment="1">
      <alignment horizontal="left" vertical="center" wrapText="1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10" fillId="0" borderId="0" xfId="2" applyFont="1" applyBorder="1" applyAlignment="1">
      <alignment horizontal="left" wrapText="1"/>
    </xf>
    <xf numFmtId="0" fontId="4" fillId="0" borderId="0" xfId="2" applyFont="1" applyBorder="1" applyAlignment="1">
      <alignment horizontal="left" wrapText="1"/>
    </xf>
    <xf numFmtId="0" fontId="4" fillId="0" borderId="0" xfId="2" applyFont="1" applyBorder="1" applyAlignment="1">
      <alignment horizontal="left"/>
    </xf>
    <xf numFmtId="0" fontId="2" fillId="0" borderId="0" xfId="2" applyBorder="1" applyAlignment="1">
      <alignment horizontal="left"/>
    </xf>
    <xf numFmtId="0" fontId="11" fillId="0" borderId="0" xfId="2" applyFont="1" applyAlignment="1">
      <alignment horizontal="left"/>
    </xf>
  </cellXfs>
  <cellStyles count="3">
    <cellStyle name="Mena" xfId="1" builtinId="4"/>
    <cellStyle name="Normálna" xfId="0" builtinId="0"/>
    <cellStyle name="Normálna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topLeftCell="A31" workbookViewId="0">
      <selection activeCell="K35" sqref="K35"/>
    </sheetView>
  </sheetViews>
  <sheetFormatPr defaultRowHeight="14.4" x14ac:dyDescent="0.3"/>
  <cols>
    <col min="1" max="1" width="5.33203125" customWidth="1"/>
    <col min="2" max="2" width="24.109375" customWidth="1"/>
    <col min="3" max="3" width="8.6640625" customWidth="1"/>
    <col min="4" max="4" width="9" customWidth="1"/>
    <col min="5" max="5" width="12.5546875" customWidth="1"/>
    <col min="6" max="6" width="12" customWidth="1"/>
    <col min="7" max="7" width="12.44140625" customWidth="1"/>
    <col min="8" max="8" width="13.109375" customWidth="1"/>
  </cols>
  <sheetData>
    <row r="1" spans="1:8" s="2" customFormat="1" ht="48" customHeight="1" x14ac:dyDescent="0.3">
      <c r="A1" s="33" t="s">
        <v>14</v>
      </c>
      <c r="B1" s="33"/>
      <c r="C1" s="33"/>
      <c r="D1" s="33"/>
      <c r="E1" s="33"/>
      <c r="F1" s="33"/>
      <c r="G1" s="33"/>
      <c r="H1" s="33"/>
    </row>
    <row r="2" spans="1:8" s="2" customFormat="1" ht="22.2" x14ac:dyDescent="0.45">
      <c r="A2" s="1"/>
      <c r="B2" s="1"/>
      <c r="C2" s="1"/>
      <c r="D2" s="1"/>
      <c r="H2" s="3" t="s">
        <v>6</v>
      </c>
    </row>
    <row r="3" spans="1:8" s="2" customFormat="1" ht="18" x14ac:dyDescent="0.35">
      <c r="A3" s="34" t="s">
        <v>50</v>
      </c>
      <c r="B3" s="34"/>
      <c r="C3" s="34"/>
      <c r="D3" s="34"/>
      <c r="E3" s="34"/>
      <c r="F3" s="34"/>
      <c r="G3" s="34"/>
      <c r="H3" s="34"/>
    </row>
    <row r="4" spans="1:8" s="2" customFormat="1" ht="15.6" x14ac:dyDescent="0.3">
      <c r="A4" s="35" t="s">
        <v>131</v>
      </c>
      <c r="B4" s="36"/>
      <c r="C4" s="36"/>
      <c r="D4" s="36"/>
      <c r="E4" s="36"/>
      <c r="F4" s="36"/>
      <c r="G4" s="36"/>
      <c r="H4" s="36"/>
    </row>
    <row r="5" spans="1:8" s="2" customFormat="1" x14ac:dyDescent="0.3">
      <c r="A5" s="4"/>
      <c r="B5" s="5"/>
      <c r="C5" s="5"/>
      <c r="D5" s="5"/>
    </row>
    <row r="6" spans="1:8" s="2" customFormat="1" ht="27" customHeight="1" x14ac:dyDescent="0.3">
      <c r="A6" s="37" t="s">
        <v>53</v>
      </c>
      <c r="B6" s="38"/>
      <c r="C6" s="38"/>
      <c r="D6" s="38"/>
      <c r="E6" s="38"/>
      <c r="F6" s="38"/>
      <c r="G6" s="38"/>
      <c r="H6" s="38"/>
    </row>
    <row r="7" spans="1:8" s="2" customFormat="1" x14ac:dyDescent="0.3">
      <c r="A7" s="39"/>
      <c r="B7" s="40"/>
    </row>
    <row r="8" spans="1:8" s="2" customFormat="1" x14ac:dyDescent="0.3">
      <c r="A8" s="41" t="s">
        <v>7</v>
      </c>
      <c r="B8" s="41"/>
    </row>
    <row r="9" spans="1:8" s="2" customFormat="1" ht="18" customHeight="1" x14ac:dyDescent="0.3">
      <c r="A9" s="20" t="s">
        <v>8</v>
      </c>
      <c r="B9" s="21"/>
      <c r="C9" s="17"/>
      <c r="D9" s="18"/>
      <c r="E9" s="18"/>
      <c r="F9" s="18"/>
      <c r="G9" s="18"/>
      <c r="H9" s="19"/>
    </row>
    <row r="10" spans="1:8" s="2" customFormat="1" ht="18" customHeight="1" x14ac:dyDescent="0.3">
      <c r="A10" s="20" t="s">
        <v>9</v>
      </c>
      <c r="B10" s="21"/>
      <c r="C10" s="17"/>
      <c r="D10" s="18"/>
      <c r="E10" s="18"/>
      <c r="F10" s="18"/>
      <c r="G10" s="18"/>
      <c r="H10" s="19"/>
    </row>
    <row r="11" spans="1:8" s="2" customFormat="1" ht="18" customHeight="1" x14ac:dyDescent="0.3">
      <c r="A11" s="20" t="s">
        <v>10</v>
      </c>
      <c r="B11" s="21"/>
      <c r="C11" s="17"/>
      <c r="D11" s="18"/>
      <c r="E11" s="18"/>
      <c r="F11" s="18"/>
      <c r="G11" s="18"/>
      <c r="H11" s="19"/>
    </row>
    <row r="12" spans="1:8" s="2" customFormat="1" ht="18" customHeight="1" x14ac:dyDescent="0.3">
      <c r="A12" s="20" t="s">
        <v>11</v>
      </c>
      <c r="B12" s="21"/>
      <c r="C12" s="17"/>
      <c r="D12" s="18"/>
      <c r="E12" s="18"/>
      <c r="F12" s="18"/>
      <c r="G12" s="18"/>
      <c r="H12" s="19"/>
    </row>
    <row r="13" spans="1:8" s="2" customFormat="1" ht="18" customHeight="1" x14ac:dyDescent="0.3">
      <c r="A13" s="20" t="s">
        <v>12</v>
      </c>
      <c r="B13" s="21"/>
      <c r="C13" s="17"/>
      <c r="D13" s="18"/>
      <c r="E13" s="18"/>
      <c r="F13" s="18"/>
      <c r="G13" s="18"/>
      <c r="H13" s="19"/>
    </row>
    <row r="14" spans="1:8" s="2" customFormat="1" ht="18" customHeight="1" x14ac:dyDescent="0.3">
      <c r="A14" s="20" t="s">
        <v>13</v>
      </c>
      <c r="B14" s="21"/>
      <c r="C14" s="22"/>
      <c r="D14" s="23"/>
      <c r="E14" s="23"/>
      <c r="F14" s="23"/>
      <c r="G14" s="23"/>
      <c r="H14" s="24"/>
    </row>
    <row r="15" spans="1:8" s="2" customFormat="1" x14ac:dyDescent="0.3">
      <c r="A15" s="6"/>
      <c r="B15" s="6"/>
    </row>
    <row r="16" spans="1:8" ht="51.6" customHeight="1" x14ac:dyDescent="0.3">
      <c r="A16" s="7" t="s">
        <v>0</v>
      </c>
      <c r="B16" s="7" t="s">
        <v>2</v>
      </c>
      <c r="C16" s="7" t="s">
        <v>3</v>
      </c>
      <c r="D16" s="7" t="s">
        <v>1</v>
      </c>
      <c r="E16" s="7" t="s">
        <v>15</v>
      </c>
      <c r="F16" s="7" t="s">
        <v>5</v>
      </c>
      <c r="G16" s="7" t="s">
        <v>51</v>
      </c>
      <c r="H16" s="8" t="s">
        <v>16</v>
      </c>
    </row>
    <row r="17" spans="1:8" ht="25.2" customHeight="1" x14ac:dyDescent="0.3">
      <c r="A17" s="9" t="s">
        <v>17</v>
      </c>
      <c r="B17" s="10" t="s">
        <v>54</v>
      </c>
      <c r="C17" s="9" t="s">
        <v>4</v>
      </c>
      <c r="D17" s="9">
        <v>1500</v>
      </c>
      <c r="E17" s="11"/>
      <c r="F17" s="12">
        <f>D17*E17</f>
        <v>0</v>
      </c>
      <c r="G17" s="12">
        <f>F17*1.2</f>
        <v>0</v>
      </c>
      <c r="H17" s="13"/>
    </row>
    <row r="18" spans="1:8" ht="25.2" customHeight="1" x14ac:dyDescent="0.3">
      <c r="A18" s="9" t="s">
        <v>18</v>
      </c>
      <c r="B18" s="10" t="s">
        <v>55</v>
      </c>
      <c r="C18" s="9" t="s">
        <v>4</v>
      </c>
      <c r="D18" s="9">
        <v>450</v>
      </c>
      <c r="E18" s="11"/>
      <c r="F18" s="12">
        <f t="shared" ref="F18:F70" si="0">D18*E18</f>
        <v>0</v>
      </c>
      <c r="G18" s="12">
        <f t="shared" ref="G18:G31" si="1">F18*1.2</f>
        <v>0</v>
      </c>
      <c r="H18" s="13"/>
    </row>
    <row r="19" spans="1:8" ht="25.2" customHeight="1" x14ac:dyDescent="0.3">
      <c r="A19" s="9" t="s">
        <v>19</v>
      </c>
      <c r="B19" s="10" t="s">
        <v>56</v>
      </c>
      <c r="C19" s="9" t="s">
        <v>4</v>
      </c>
      <c r="D19" s="9">
        <v>550</v>
      </c>
      <c r="E19" s="11"/>
      <c r="F19" s="12">
        <f t="shared" si="0"/>
        <v>0</v>
      </c>
      <c r="G19" s="12">
        <f t="shared" si="1"/>
        <v>0</v>
      </c>
      <c r="H19" s="13"/>
    </row>
    <row r="20" spans="1:8" ht="25.2" customHeight="1" x14ac:dyDescent="0.3">
      <c r="A20" s="9" t="s">
        <v>20</v>
      </c>
      <c r="B20" s="10" t="s">
        <v>57</v>
      </c>
      <c r="C20" s="9" t="s">
        <v>4</v>
      </c>
      <c r="D20" s="9">
        <v>550</v>
      </c>
      <c r="E20" s="11"/>
      <c r="F20" s="12">
        <f t="shared" si="0"/>
        <v>0</v>
      </c>
      <c r="G20" s="12">
        <f t="shared" si="1"/>
        <v>0</v>
      </c>
      <c r="H20" s="13"/>
    </row>
    <row r="21" spans="1:8" ht="25.2" customHeight="1" x14ac:dyDescent="0.3">
      <c r="A21" s="9" t="s">
        <v>21</v>
      </c>
      <c r="B21" s="10" t="s">
        <v>58</v>
      </c>
      <c r="C21" s="9" t="s">
        <v>4</v>
      </c>
      <c r="D21" s="9">
        <v>1800</v>
      </c>
      <c r="E21" s="11"/>
      <c r="F21" s="12">
        <f t="shared" si="0"/>
        <v>0</v>
      </c>
      <c r="G21" s="12">
        <f t="shared" si="1"/>
        <v>0</v>
      </c>
      <c r="H21" s="13"/>
    </row>
    <row r="22" spans="1:8" ht="25.2" customHeight="1" x14ac:dyDescent="0.3">
      <c r="A22" s="9" t="s">
        <v>22</v>
      </c>
      <c r="B22" s="10" t="s">
        <v>59</v>
      </c>
      <c r="C22" s="9" t="s">
        <v>4</v>
      </c>
      <c r="D22" s="9">
        <v>55</v>
      </c>
      <c r="E22" s="11"/>
      <c r="F22" s="12">
        <f t="shared" si="0"/>
        <v>0</v>
      </c>
      <c r="G22" s="12">
        <f t="shared" si="1"/>
        <v>0</v>
      </c>
      <c r="H22" s="13"/>
    </row>
    <row r="23" spans="1:8" ht="25.2" customHeight="1" x14ac:dyDescent="0.3">
      <c r="A23" s="9" t="s">
        <v>23</v>
      </c>
      <c r="B23" s="10" t="s">
        <v>60</v>
      </c>
      <c r="C23" s="9" t="s">
        <v>61</v>
      </c>
      <c r="D23" s="9">
        <v>500</v>
      </c>
      <c r="E23" s="11"/>
      <c r="F23" s="12">
        <f t="shared" si="0"/>
        <v>0</v>
      </c>
      <c r="G23" s="12">
        <f t="shared" si="1"/>
        <v>0</v>
      </c>
      <c r="H23" s="13"/>
    </row>
    <row r="24" spans="1:8" ht="25.2" customHeight="1" x14ac:dyDescent="0.3">
      <c r="A24" s="9" t="s">
        <v>24</v>
      </c>
      <c r="B24" s="10" t="s">
        <v>62</v>
      </c>
      <c r="C24" s="9" t="s">
        <v>4</v>
      </c>
      <c r="D24" s="9">
        <v>150</v>
      </c>
      <c r="E24" s="11"/>
      <c r="F24" s="12">
        <f t="shared" si="0"/>
        <v>0</v>
      </c>
      <c r="G24" s="12">
        <f t="shared" si="1"/>
        <v>0</v>
      </c>
      <c r="H24" s="13"/>
    </row>
    <row r="25" spans="1:8" ht="25.2" customHeight="1" x14ac:dyDescent="0.3">
      <c r="A25" s="9" t="s">
        <v>25</v>
      </c>
      <c r="B25" s="10" t="s">
        <v>63</v>
      </c>
      <c r="C25" s="9" t="s">
        <v>64</v>
      </c>
      <c r="D25" s="9">
        <v>190</v>
      </c>
      <c r="E25" s="11"/>
      <c r="F25" s="12">
        <f t="shared" si="0"/>
        <v>0</v>
      </c>
      <c r="G25" s="12">
        <f t="shared" si="1"/>
        <v>0</v>
      </c>
      <c r="H25" s="13"/>
    </row>
    <row r="26" spans="1:8" ht="25.2" customHeight="1" x14ac:dyDescent="0.3">
      <c r="A26" s="9" t="s">
        <v>26</v>
      </c>
      <c r="B26" s="10" t="s">
        <v>65</v>
      </c>
      <c r="C26" s="9" t="s">
        <v>4</v>
      </c>
      <c r="D26" s="9">
        <v>25</v>
      </c>
      <c r="E26" s="11"/>
      <c r="F26" s="12">
        <f t="shared" si="0"/>
        <v>0</v>
      </c>
      <c r="G26" s="12">
        <f t="shared" si="1"/>
        <v>0</v>
      </c>
      <c r="H26" s="13"/>
    </row>
    <row r="27" spans="1:8" ht="25.2" customHeight="1" x14ac:dyDescent="0.3">
      <c r="A27" s="9" t="s">
        <v>27</v>
      </c>
      <c r="B27" s="10" t="s">
        <v>66</v>
      </c>
      <c r="C27" s="9" t="s">
        <v>4</v>
      </c>
      <c r="D27" s="9">
        <v>300</v>
      </c>
      <c r="E27" s="11"/>
      <c r="F27" s="12">
        <f t="shared" si="0"/>
        <v>0</v>
      </c>
      <c r="G27" s="12">
        <f t="shared" si="1"/>
        <v>0</v>
      </c>
      <c r="H27" s="13"/>
    </row>
    <row r="28" spans="1:8" ht="25.2" customHeight="1" x14ac:dyDescent="0.3">
      <c r="A28" s="9" t="s">
        <v>28</v>
      </c>
      <c r="B28" s="10" t="s">
        <v>67</v>
      </c>
      <c r="C28" s="9" t="s">
        <v>4</v>
      </c>
      <c r="D28" s="9">
        <v>50</v>
      </c>
      <c r="E28" s="11"/>
      <c r="F28" s="12">
        <f t="shared" si="0"/>
        <v>0</v>
      </c>
      <c r="G28" s="12">
        <f t="shared" si="1"/>
        <v>0</v>
      </c>
      <c r="H28" s="13"/>
    </row>
    <row r="29" spans="1:8" ht="25.2" customHeight="1" x14ac:dyDescent="0.3">
      <c r="A29" s="9" t="s">
        <v>29</v>
      </c>
      <c r="B29" s="10" t="s">
        <v>68</v>
      </c>
      <c r="C29" s="9" t="s">
        <v>64</v>
      </c>
      <c r="D29" s="9">
        <v>50</v>
      </c>
      <c r="E29" s="11"/>
      <c r="F29" s="12">
        <f>D29*E29</f>
        <v>0</v>
      </c>
      <c r="G29" s="12">
        <f t="shared" si="1"/>
        <v>0</v>
      </c>
      <c r="H29" s="13"/>
    </row>
    <row r="30" spans="1:8" ht="25.2" customHeight="1" x14ac:dyDescent="0.3">
      <c r="A30" s="9" t="s">
        <v>30</v>
      </c>
      <c r="B30" s="10" t="s">
        <v>69</v>
      </c>
      <c r="C30" s="9" t="s">
        <v>4</v>
      </c>
      <c r="D30" s="9">
        <v>1100</v>
      </c>
      <c r="E30" s="11"/>
      <c r="F30" s="12">
        <f>D30*E30</f>
        <v>0</v>
      </c>
      <c r="G30" s="12">
        <f t="shared" si="1"/>
        <v>0</v>
      </c>
      <c r="H30" s="13"/>
    </row>
    <row r="31" spans="1:8" ht="25.2" customHeight="1" x14ac:dyDescent="0.3">
      <c r="A31" s="9" t="s">
        <v>31</v>
      </c>
      <c r="B31" s="10" t="s">
        <v>70</v>
      </c>
      <c r="C31" s="9" t="s">
        <v>4</v>
      </c>
      <c r="D31" s="9">
        <v>300</v>
      </c>
      <c r="E31" s="11"/>
      <c r="F31" s="12">
        <f>D31*E31</f>
        <v>0</v>
      </c>
      <c r="G31" s="12">
        <f t="shared" si="1"/>
        <v>0</v>
      </c>
      <c r="H31" s="13"/>
    </row>
    <row r="32" spans="1:8" ht="51.6" customHeight="1" x14ac:dyDescent="0.3">
      <c r="A32" s="7" t="s">
        <v>0</v>
      </c>
      <c r="B32" s="7" t="s">
        <v>2</v>
      </c>
      <c r="C32" s="7" t="s">
        <v>3</v>
      </c>
      <c r="D32" s="7" t="s">
        <v>1</v>
      </c>
      <c r="E32" s="7" t="s">
        <v>15</v>
      </c>
      <c r="F32" s="7" t="s">
        <v>5</v>
      </c>
      <c r="G32" s="7"/>
      <c r="H32" s="8" t="s">
        <v>16</v>
      </c>
    </row>
    <row r="33" spans="1:8" ht="31.5" customHeight="1" x14ac:dyDescent="0.3">
      <c r="A33" s="9" t="s">
        <v>32</v>
      </c>
      <c r="B33" s="10" t="s">
        <v>92</v>
      </c>
      <c r="C33" s="9" t="s">
        <v>4</v>
      </c>
      <c r="D33" s="9">
        <v>190</v>
      </c>
      <c r="E33" s="11"/>
      <c r="F33" s="12">
        <f t="shared" ref="F33:F38" si="2">D33*E33</f>
        <v>0</v>
      </c>
      <c r="G33" s="12">
        <f t="shared" ref="G33:G70" si="3">F33*1.2</f>
        <v>0</v>
      </c>
      <c r="H33" s="13"/>
    </row>
    <row r="34" spans="1:8" ht="27" customHeight="1" x14ac:dyDescent="0.3">
      <c r="A34" s="9" t="s">
        <v>33</v>
      </c>
      <c r="B34" s="10" t="s">
        <v>93</v>
      </c>
      <c r="C34" s="9" t="s">
        <v>4</v>
      </c>
      <c r="D34" s="9">
        <v>200</v>
      </c>
      <c r="E34" s="11"/>
      <c r="F34" s="12">
        <f t="shared" si="2"/>
        <v>0</v>
      </c>
      <c r="G34" s="12">
        <f t="shared" si="3"/>
        <v>0</v>
      </c>
      <c r="H34" s="13"/>
    </row>
    <row r="35" spans="1:8" ht="39" customHeight="1" x14ac:dyDescent="0.3">
      <c r="A35" s="9" t="s">
        <v>34</v>
      </c>
      <c r="B35" s="10" t="s">
        <v>94</v>
      </c>
      <c r="C35" s="9" t="s">
        <v>61</v>
      </c>
      <c r="D35" s="9">
        <v>200</v>
      </c>
      <c r="E35" s="11"/>
      <c r="F35" s="12">
        <f t="shared" si="2"/>
        <v>0</v>
      </c>
      <c r="G35" s="12">
        <f t="shared" si="3"/>
        <v>0</v>
      </c>
      <c r="H35" s="13"/>
    </row>
    <row r="36" spans="1:8" ht="27.75" customHeight="1" x14ac:dyDescent="0.3">
      <c r="A36" s="9" t="s">
        <v>35</v>
      </c>
      <c r="B36" s="10" t="s">
        <v>95</v>
      </c>
      <c r="C36" s="9" t="s">
        <v>61</v>
      </c>
      <c r="D36" s="9">
        <v>200</v>
      </c>
      <c r="E36" s="11"/>
      <c r="F36" s="12">
        <f t="shared" si="2"/>
        <v>0</v>
      </c>
      <c r="G36" s="12">
        <f t="shared" si="3"/>
        <v>0</v>
      </c>
      <c r="H36" s="13"/>
    </row>
    <row r="37" spans="1:8" ht="27.75" customHeight="1" x14ac:dyDescent="0.3">
      <c r="A37" s="9" t="s">
        <v>36</v>
      </c>
      <c r="B37" s="10" t="s">
        <v>96</v>
      </c>
      <c r="C37" s="9" t="s">
        <v>4</v>
      </c>
      <c r="D37" s="9">
        <v>100</v>
      </c>
      <c r="E37" s="11"/>
      <c r="F37" s="12">
        <f t="shared" si="2"/>
        <v>0</v>
      </c>
      <c r="G37" s="12">
        <f t="shared" si="3"/>
        <v>0</v>
      </c>
      <c r="H37" s="13"/>
    </row>
    <row r="38" spans="1:8" ht="34.5" customHeight="1" x14ac:dyDescent="0.3">
      <c r="A38" s="9" t="s">
        <v>37</v>
      </c>
      <c r="B38" s="10" t="s">
        <v>97</v>
      </c>
      <c r="C38" s="9" t="s">
        <v>4</v>
      </c>
      <c r="D38" s="9">
        <v>3</v>
      </c>
      <c r="E38" s="11"/>
      <c r="F38" s="12">
        <f t="shared" si="2"/>
        <v>0</v>
      </c>
      <c r="G38" s="12">
        <f t="shared" si="3"/>
        <v>0</v>
      </c>
      <c r="H38" s="13"/>
    </row>
    <row r="39" spans="1:8" ht="29.25" customHeight="1" x14ac:dyDescent="0.3">
      <c r="A39" s="9" t="s">
        <v>38</v>
      </c>
      <c r="B39" s="10" t="s">
        <v>98</v>
      </c>
      <c r="C39" s="9" t="s">
        <v>4</v>
      </c>
      <c r="D39" s="9">
        <v>30</v>
      </c>
      <c r="E39" s="11"/>
      <c r="F39" s="12">
        <f t="shared" si="0"/>
        <v>0</v>
      </c>
      <c r="G39" s="12">
        <f t="shared" si="3"/>
        <v>0</v>
      </c>
      <c r="H39" s="13"/>
    </row>
    <row r="40" spans="1:8" ht="33" customHeight="1" x14ac:dyDescent="0.3">
      <c r="A40" s="9" t="s">
        <v>39</v>
      </c>
      <c r="B40" s="10" t="s">
        <v>99</v>
      </c>
      <c r="C40" s="9" t="s">
        <v>4</v>
      </c>
      <c r="D40" s="9">
        <v>1100</v>
      </c>
      <c r="E40" s="11"/>
      <c r="F40" s="12">
        <f t="shared" si="0"/>
        <v>0</v>
      </c>
      <c r="G40" s="12">
        <f t="shared" si="3"/>
        <v>0</v>
      </c>
      <c r="H40" s="13"/>
    </row>
    <row r="41" spans="1:8" ht="27" customHeight="1" x14ac:dyDescent="0.3">
      <c r="A41" s="9" t="s">
        <v>40</v>
      </c>
      <c r="B41" s="10" t="s">
        <v>100</v>
      </c>
      <c r="C41" s="9" t="s">
        <v>4</v>
      </c>
      <c r="D41" s="9">
        <v>260</v>
      </c>
      <c r="E41" s="11"/>
      <c r="F41" s="12">
        <f>D41*E41</f>
        <v>0</v>
      </c>
      <c r="G41" s="12">
        <f t="shared" si="3"/>
        <v>0</v>
      </c>
      <c r="H41" s="13"/>
    </row>
    <row r="42" spans="1:8" ht="29.25" customHeight="1" x14ac:dyDescent="0.3">
      <c r="A42" s="9" t="s">
        <v>41</v>
      </c>
      <c r="B42" s="10" t="s">
        <v>101</v>
      </c>
      <c r="C42" s="9" t="s">
        <v>4</v>
      </c>
      <c r="D42" s="9">
        <v>80</v>
      </c>
      <c r="E42" s="11"/>
      <c r="F42" s="12">
        <f>D42*E42</f>
        <v>0</v>
      </c>
      <c r="G42" s="12">
        <f t="shared" si="3"/>
        <v>0</v>
      </c>
      <c r="H42" s="13"/>
    </row>
    <row r="43" spans="1:8" ht="28.5" customHeight="1" x14ac:dyDescent="0.3">
      <c r="A43" s="14" t="s">
        <v>42</v>
      </c>
      <c r="B43" s="10" t="s">
        <v>102</v>
      </c>
      <c r="C43" s="9" t="s">
        <v>4</v>
      </c>
      <c r="D43" s="9">
        <v>250</v>
      </c>
      <c r="E43" s="11"/>
      <c r="F43" s="12">
        <f t="shared" si="0"/>
        <v>0</v>
      </c>
      <c r="G43" s="12">
        <f t="shared" si="3"/>
        <v>0</v>
      </c>
      <c r="H43" s="13"/>
    </row>
    <row r="44" spans="1:8" ht="30.75" customHeight="1" x14ac:dyDescent="0.3">
      <c r="A44" s="9" t="s">
        <v>43</v>
      </c>
      <c r="B44" s="10" t="s">
        <v>103</v>
      </c>
      <c r="C44" s="9" t="s">
        <v>4</v>
      </c>
      <c r="D44" s="9">
        <v>70</v>
      </c>
      <c r="E44" s="11"/>
      <c r="F44" s="12">
        <f>D44*E44</f>
        <v>0</v>
      </c>
      <c r="G44" s="12">
        <f t="shared" si="3"/>
        <v>0</v>
      </c>
      <c r="H44" s="13"/>
    </row>
    <row r="45" spans="1:8" ht="34.5" customHeight="1" x14ac:dyDescent="0.3">
      <c r="A45" s="9" t="s">
        <v>44</v>
      </c>
      <c r="B45" s="10" t="s">
        <v>104</v>
      </c>
      <c r="C45" s="9" t="s">
        <v>4</v>
      </c>
      <c r="D45" s="9">
        <v>750</v>
      </c>
      <c r="E45" s="11"/>
      <c r="F45" s="12">
        <f>D45*E45</f>
        <v>0</v>
      </c>
      <c r="G45" s="12">
        <f t="shared" si="3"/>
        <v>0</v>
      </c>
      <c r="H45" s="13"/>
    </row>
    <row r="46" spans="1:8" ht="27.75" customHeight="1" x14ac:dyDescent="0.3">
      <c r="A46" s="9" t="s">
        <v>45</v>
      </c>
      <c r="B46" s="10" t="s">
        <v>105</v>
      </c>
      <c r="C46" s="9" t="s">
        <v>4</v>
      </c>
      <c r="D46" s="9">
        <v>1100</v>
      </c>
      <c r="E46" s="11"/>
      <c r="F46" s="12">
        <f>D46*E46</f>
        <v>0</v>
      </c>
      <c r="G46" s="12">
        <f t="shared" si="3"/>
        <v>0</v>
      </c>
      <c r="H46" s="13"/>
    </row>
    <row r="47" spans="1:8" ht="27" customHeight="1" x14ac:dyDescent="0.3">
      <c r="A47" s="9" t="s">
        <v>46</v>
      </c>
      <c r="B47" s="10" t="s">
        <v>106</v>
      </c>
      <c r="C47" s="9" t="s">
        <v>4</v>
      </c>
      <c r="D47" s="9">
        <v>40</v>
      </c>
      <c r="E47" s="11"/>
      <c r="F47" s="12">
        <f t="shared" si="0"/>
        <v>0</v>
      </c>
      <c r="G47" s="12">
        <f t="shared" si="3"/>
        <v>0</v>
      </c>
      <c r="H47" s="13"/>
    </row>
    <row r="48" spans="1:8" ht="27" customHeight="1" x14ac:dyDescent="0.3">
      <c r="A48" s="9" t="s">
        <v>47</v>
      </c>
      <c r="B48" s="10" t="s">
        <v>107</v>
      </c>
      <c r="C48" s="9" t="s">
        <v>4</v>
      </c>
      <c r="D48" s="9">
        <v>5</v>
      </c>
      <c r="E48" s="11"/>
      <c r="F48" s="12">
        <f t="shared" si="0"/>
        <v>0</v>
      </c>
      <c r="G48" s="12">
        <f t="shared" si="3"/>
        <v>0</v>
      </c>
      <c r="H48" s="13"/>
    </row>
    <row r="49" spans="1:8" ht="27" customHeight="1" x14ac:dyDescent="0.3">
      <c r="A49" s="9" t="s">
        <v>71</v>
      </c>
      <c r="B49" s="10" t="s">
        <v>108</v>
      </c>
      <c r="C49" s="9" t="s">
        <v>4</v>
      </c>
      <c r="D49" s="9">
        <v>40</v>
      </c>
      <c r="E49" s="11"/>
      <c r="F49" s="12">
        <f t="shared" si="0"/>
        <v>0</v>
      </c>
      <c r="G49" s="12">
        <f t="shared" si="3"/>
        <v>0</v>
      </c>
      <c r="H49" s="13"/>
    </row>
    <row r="50" spans="1:8" ht="27" customHeight="1" x14ac:dyDescent="0.3">
      <c r="A50" s="9" t="s">
        <v>72</v>
      </c>
      <c r="B50" s="10" t="s">
        <v>109</v>
      </c>
      <c r="C50" s="9" t="s">
        <v>4</v>
      </c>
      <c r="D50" s="9">
        <v>5</v>
      </c>
      <c r="E50" s="11"/>
      <c r="F50" s="12">
        <f t="shared" si="0"/>
        <v>0</v>
      </c>
      <c r="G50" s="12">
        <f t="shared" si="3"/>
        <v>0</v>
      </c>
      <c r="H50" s="13"/>
    </row>
    <row r="51" spans="1:8" ht="27" customHeight="1" x14ac:dyDescent="0.3">
      <c r="A51" s="9" t="s">
        <v>73</v>
      </c>
      <c r="B51" s="10" t="s">
        <v>110</v>
      </c>
      <c r="C51" s="9" t="s">
        <v>4</v>
      </c>
      <c r="D51" s="9">
        <v>30</v>
      </c>
      <c r="E51" s="11"/>
      <c r="F51" s="12">
        <f t="shared" si="0"/>
        <v>0</v>
      </c>
      <c r="G51" s="12">
        <f t="shared" si="3"/>
        <v>0</v>
      </c>
      <c r="H51" s="13"/>
    </row>
    <row r="52" spans="1:8" ht="27" customHeight="1" x14ac:dyDescent="0.3">
      <c r="A52" s="9" t="s">
        <v>74</v>
      </c>
      <c r="B52" s="10" t="s">
        <v>111</v>
      </c>
      <c r="C52" s="9" t="s">
        <v>4</v>
      </c>
      <c r="D52" s="9">
        <v>2</v>
      </c>
      <c r="E52" s="11"/>
      <c r="F52" s="12">
        <f t="shared" si="0"/>
        <v>0</v>
      </c>
      <c r="G52" s="12">
        <f t="shared" si="3"/>
        <v>0</v>
      </c>
      <c r="H52" s="13"/>
    </row>
    <row r="53" spans="1:8" ht="27" customHeight="1" x14ac:dyDescent="0.3">
      <c r="A53" s="9" t="s">
        <v>75</v>
      </c>
      <c r="B53" s="10" t="s">
        <v>112</v>
      </c>
      <c r="C53" s="9" t="s">
        <v>4</v>
      </c>
      <c r="D53" s="9">
        <v>700</v>
      </c>
      <c r="E53" s="11"/>
      <c r="F53" s="12">
        <f t="shared" si="0"/>
        <v>0</v>
      </c>
      <c r="G53" s="12">
        <f t="shared" si="3"/>
        <v>0</v>
      </c>
      <c r="H53" s="13"/>
    </row>
    <row r="54" spans="1:8" ht="27" customHeight="1" x14ac:dyDescent="0.3">
      <c r="A54" s="9" t="s">
        <v>76</v>
      </c>
      <c r="B54" s="10" t="s">
        <v>113</v>
      </c>
      <c r="C54" s="9" t="s">
        <v>4</v>
      </c>
      <c r="D54" s="9">
        <v>1200</v>
      </c>
      <c r="E54" s="11"/>
      <c r="F54" s="12">
        <f t="shared" si="0"/>
        <v>0</v>
      </c>
      <c r="G54" s="12">
        <f t="shared" si="3"/>
        <v>0</v>
      </c>
      <c r="H54" s="13"/>
    </row>
    <row r="55" spans="1:8" ht="27" customHeight="1" x14ac:dyDescent="0.3">
      <c r="A55" s="9" t="s">
        <v>77</v>
      </c>
      <c r="B55" s="10" t="s">
        <v>114</v>
      </c>
      <c r="C55" s="9" t="s">
        <v>4</v>
      </c>
      <c r="D55" s="9">
        <v>100</v>
      </c>
      <c r="E55" s="11"/>
      <c r="F55" s="12">
        <f t="shared" si="0"/>
        <v>0</v>
      </c>
      <c r="G55" s="12">
        <f t="shared" si="3"/>
        <v>0</v>
      </c>
      <c r="H55" s="13"/>
    </row>
    <row r="56" spans="1:8" ht="27" customHeight="1" x14ac:dyDescent="0.3">
      <c r="A56" s="9" t="s">
        <v>78</v>
      </c>
      <c r="B56" s="10" t="s">
        <v>115</v>
      </c>
      <c r="C56" s="9" t="s">
        <v>4</v>
      </c>
      <c r="D56" s="9">
        <v>600</v>
      </c>
      <c r="E56" s="11"/>
      <c r="F56" s="12">
        <f t="shared" si="0"/>
        <v>0</v>
      </c>
      <c r="G56" s="12">
        <f t="shared" si="3"/>
        <v>0</v>
      </c>
      <c r="H56" s="13"/>
    </row>
    <row r="57" spans="1:8" ht="27" customHeight="1" x14ac:dyDescent="0.3">
      <c r="A57" s="9" t="s">
        <v>79</v>
      </c>
      <c r="B57" s="10" t="s">
        <v>116</v>
      </c>
      <c r="C57" s="9" t="s">
        <v>4</v>
      </c>
      <c r="D57" s="9">
        <v>200</v>
      </c>
      <c r="E57" s="11"/>
      <c r="F57" s="12">
        <f t="shared" si="0"/>
        <v>0</v>
      </c>
      <c r="G57" s="12">
        <f t="shared" si="3"/>
        <v>0</v>
      </c>
      <c r="H57" s="13"/>
    </row>
    <row r="58" spans="1:8" ht="27" customHeight="1" x14ac:dyDescent="0.3">
      <c r="A58" s="9" t="s">
        <v>80</v>
      </c>
      <c r="B58" s="10" t="s">
        <v>117</v>
      </c>
      <c r="C58" s="9" t="s">
        <v>4</v>
      </c>
      <c r="D58" s="9">
        <v>600</v>
      </c>
      <c r="E58" s="11"/>
      <c r="F58" s="12">
        <f t="shared" si="0"/>
        <v>0</v>
      </c>
      <c r="G58" s="12">
        <f t="shared" si="3"/>
        <v>0</v>
      </c>
      <c r="H58" s="13"/>
    </row>
    <row r="59" spans="1:8" ht="27" customHeight="1" x14ac:dyDescent="0.3">
      <c r="A59" s="9" t="s">
        <v>81</v>
      </c>
      <c r="B59" s="10" t="s">
        <v>118</v>
      </c>
      <c r="C59" s="9" t="s">
        <v>4</v>
      </c>
      <c r="D59" s="9">
        <v>900</v>
      </c>
      <c r="E59" s="11"/>
      <c r="F59" s="12">
        <f t="shared" si="0"/>
        <v>0</v>
      </c>
      <c r="G59" s="12">
        <f t="shared" si="3"/>
        <v>0</v>
      </c>
      <c r="H59" s="13"/>
    </row>
    <row r="60" spans="1:8" ht="27" customHeight="1" x14ac:dyDescent="0.3">
      <c r="A60" s="9" t="s">
        <v>82</v>
      </c>
      <c r="B60" s="10" t="s">
        <v>119</v>
      </c>
      <c r="C60" s="9" t="s">
        <v>4</v>
      </c>
      <c r="D60" s="9">
        <v>1000</v>
      </c>
      <c r="E60" s="11"/>
      <c r="F60" s="12">
        <f t="shared" si="0"/>
        <v>0</v>
      </c>
      <c r="G60" s="12">
        <f t="shared" si="3"/>
        <v>0</v>
      </c>
      <c r="H60" s="13"/>
    </row>
    <row r="61" spans="1:8" ht="27" customHeight="1" x14ac:dyDescent="0.3">
      <c r="A61" s="9" t="s">
        <v>83</v>
      </c>
      <c r="B61" s="10" t="s">
        <v>120</v>
      </c>
      <c r="C61" s="9" t="s">
        <v>4</v>
      </c>
      <c r="D61" s="9">
        <v>1800</v>
      </c>
      <c r="E61" s="11"/>
      <c r="F61" s="12">
        <f t="shared" si="0"/>
        <v>0</v>
      </c>
      <c r="G61" s="12">
        <f t="shared" si="3"/>
        <v>0</v>
      </c>
      <c r="H61" s="13"/>
    </row>
    <row r="62" spans="1:8" ht="27" customHeight="1" x14ac:dyDescent="0.3">
      <c r="A62" s="9" t="s">
        <v>84</v>
      </c>
      <c r="B62" s="10" t="s">
        <v>121</v>
      </c>
      <c r="C62" s="9" t="s">
        <v>4</v>
      </c>
      <c r="D62" s="9">
        <v>120</v>
      </c>
      <c r="E62" s="11"/>
      <c r="F62" s="12">
        <f t="shared" si="0"/>
        <v>0</v>
      </c>
      <c r="G62" s="12">
        <f t="shared" si="3"/>
        <v>0</v>
      </c>
      <c r="H62" s="13"/>
    </row>
    <row r="63" spans="1:8" ht="27" customHeight="1" x14ac:dyDescent="0.3">
      <c r="A63" s="9" t="s">
        <v>85</v>
      </c>
      <c r="B63" s="10" t="s">
        <v>122</v>
      </c>
      <c r="C63" s="9" t="s">
        <v>4</v>
      </c>
      <c r="D63" s="9">
        <v>800</v>
      </c>
      <c r="E63" s="11"/>
      <c r="F63" s="12">
        <f t="shared" si="0"/>
        <v>0</v>
      </c>
      <c r="G63" s="12">
        <f t="shared" si="3"/>
        <v>0</v>
      </c>
      <c r="H63" s="13"/>
    </row>
    <row r="64" spans="1:8" ht="27" customHeight="1" x14ac:dyDescent="0.3">
      <c r="A64" s="9" t="s">
        <v>86</v>
      </c>
      <c r="B64" s="10" t="s">
        <v>123</v>
      </c>
      <c r="C64" s="9" t="s">
        <v>4</v>
      </c>
      <c r="D64" s="9">
        <v>1</v>
      </c>
      <c r="E64" s="11"/>
      <c r="F64" s="12">
        <f t="shared" si="0"/>
        <v>0</v>
      </c>
      <c r="G64" s="12">
        <f t="shared" si="3"/>
        <v>0</v>
      </c>
      <c r="H64" s="13"/>
    </row>
    <row r="65" spans="1:8" ht="27" customHeight="1" x14ac:dyDescent="0.3">
      <c r="A65" s="9" t="s">
        <v>87</v>
      </c>
      <c r="B65" s="10" t="s">
        <v>124</v>
      </c>
      <c r="C65" s="9" t="s">
        <v>61</v>
      </c>
      <c r="D65" s="9">
        <v>250</v>
      </c>
      <c r="E65" s="11"/>
      <c r="F65" s="12">
        <f t="shared" si="0"/>
        <v>0</v>
      </c>
      <c r="G65" s="12">
        <f t="shared" si="3"/>
        <v>0</v>
      </c>
      <c r="H65" s="13"/>
    </row>
    <row r="66" spans="1:8" ht="27" customHeight="1" x14ac:dyDescent="0.3">
      <c r="A66" s="9" t="s">
        <v>88</v>
      </c>
      <c r="B66" s="10" t="s">
        <v>125</v>
      </c>
      <c r="C66" s="9" t="s">
        <v>61</v>
      </c>
      <c r="D66" s="9">
        <v>200</v>
      </c>
      <c r="E66" s="11"/>
      <c r="F66" s="12">
        <f t="shared" si="0"/>
        <v>0</v>
      </c>
      <c r="G66" s="12">
        <f t="shared" si="3"/>
        <v>0</v>
      </c>
      <c r="H66" s="13"/>
    </row>
    <row r="67" spans="1:8" ht="27" customHeight="1" x14ac:dyDescent="0.3">
      <c r="A67" s="9" t="s">
        <v>130</v>
      </c>
      <c r="B67" s="10" t="s">
        <v>126</v>
      </c>
      <c r="C67" s="9" t="s">
        <v>4</v>
      </c>
      <c r="D67" s="9">
        <v>50</v>
      </c>
      <c r="E67" s="11"/>
      <c r="F67" s="12">
        <f t="shared" si="0"/>
        <v>0</v>
      </c>
      <c r="G67" s="12">
        <f t="shared" si="3"/>
        <v>0</v>
      </c>
      <c r="H67" s="13"/>
    </row>
    <row r="68" spans="1:8" ht="27" customHeight="1" x14ac:dyDescent="0.3">
      <c r="A68" s="9" t="s">
        <v>89</v>
      </c>
      <c r="B68" s="10" t="s">
        <v>127</v>
      </c>
      <c r="C68" s="9" t="s">
        <v>4</v>
      </c>
      <c r="D68" s="9">
        <v>3</v>
      </c>
      <c r="E68" s="11"/>
      <c r="F68" s="12">
        <f t="shared" si="0"/>
        <v>0</v>
      </c>
      <c r="G68" s="12">
        <f t="shared" si="3"/>
        <v>0</v>
      </c>
      <c r="H68" s="13"/>
    </row>
    <row r="69" spans="1:8" ht="27" customHeight="1" x14ac:dyDescent="0.3">
      <c r="A69" s="9" t="s">
        <v>90</v>
      </c>
      <c r="B69" s="10" t="s">
        <v>128</v>
      </c>
      <c r="C69" s="9" t="s">
        <v>61</v>
      </c>
      <c r="D69" s="9">
        <v>300</v>
      </c>
      <c r="E69" s="11"/>
      <c r="F69" s="12">
        <f t="shared" si="0"/>
        <v>0</v>
      </c>
      <c r="G69" s="12">
        <f t="shared" si="3"/>
        <v>0</v>
      </c>
      <c r="H69" s="13"/>
    </row>
    <row r="70" spans="1:8" ht="27" customHeight="1" thickBot="1" x14ac:dyDescent="0.35">
      <c r="A70" s="9" t="s">
        <v>91</v>
      </c>
      <c r="B70" s="10" t="s">
        <v>129</v>
      </c>
      <c r="C70" s="9" t="s">
        <v>4</v>
      </c>
      <c r="D70" s="9">
        <v>20</v>
      </c>
      <c r="E70" s="11"/>
      <c r="F70" s="12">
        <f t="shared" si="0"/>
        <v>0</v>
      </c>
      <c r="G70" s="12">
        <f t="shared" si="3"/>
        <v>0</v>
      </c>
      <c r="H70" s="13"/>
    </row>
    <row r="71" spans="1:8" s="2" customFormat="1" ht="45" customHeight="1" x14ac:dyDescent="0.3">
      <c r="A71" s="27" t="s">
        <v>52</v>
      </c>
      <c r="B71" s="28"/>
      <c r="C71" s="28"/>
      <c r="D71" s="28"/>
      <c r="E71" s="29"/>
      <c r="F71" s="25">
        <f>SUM(F17:F31,F33:F70)</f>
        <v>0</v>
      </c>
      <c r="G71" s="25">
        <f>SUM(G17:G31,G33:G70)</f>
        <v>0</v>
      </c>
      <c r="H71" s="15"/>
    </row>
    <row r="72" spans="1:8" s="2" customFormat="1" ht="28.2" customHeight="1" thickBot="1" x14ac:dyDescent="0.35">
      <c r="A72" s="30"/>
      <c r="B72" s="31"/>
      <c r="C72" s="31"/>
      <c r="D72" s="31"/>
      <c r="E72" s="32"/>
      <c r="F72" s="26"/>
      <c r="G72" s="26"/>
      <c r="H72" s="16"/>
    </row>
    <row r="74" spans="1:8" x14ac:dyDescent="0.3">
      <c r="B74" t="s">
        <v>48</v>
      </c>
    </row>
    <row r="76" spans="1:8" x14ac:dyDescent="0.3">
      <c r="B76" t="s">
        <v>49</v>
      </c>
    </row>
  </sheetData>
  <mergeCells count="22">
    <mergeCell ref="C10:H10"/>
    <mergeCell ref="A11:B11"/>
    <mergeCell ref="C11:H11"/>
    <mergeCell ref="A12:B12"/>
    <mergeCell ref="A1:H1"/>
    <mergeCell ref="A3:H3"/>
    <mergeCell ref="A4:H4"/>
    <mergeCell ref="A6:H6"/>
    <mergeCell ref="A7:B7"/>
    <mergeCell ref="A8:B8"/>
    <mergeCell ref="A9:B9"/>
    <mergeCell ref="C9:H9"/>
    <mergeCell ref="A10:B10"/>
    <mergeCell ref="H71:H72"/>
    <mergeCell ref="C12:H12"/>
    <mergeCell ref="A13:B13"/>
    <mergeCell ref="C13:H13"/>
    <mergeCell ref="A14:B14"/>
    <mergeCell ref="C14:H14"/>
    <mergeCell ref="F71:F72"/>
    <mergeCell ref="A71:E72"/>
    <mergeCell ref="G71:G72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SPSEKE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ZRS01</cp:lastModifiedBy>
  <cp:lastPrinted>2020-03-24T06:39:34Z</cp:lastPrinted>
  <dcterms:created xsi:type="dcterms:W3CDTF">2014-02-21T10:24:27Z</dcterms:created>
  <dcterms:modified xsi:type="dcterms:W3CDTF">2021-06-09T05:24:04Z</dcterms:modified>
</cp:coreProperties>
</file>