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9\mäso\výzva\"/>
    </mc:Choice>
  </mc:AlternateContent>
  <xr:revisionPtr revIDLastSave="0" documentId="13_ncr:1_{64FEF43D-E328-4F2A-ACCB-10A8F613E71A}" xr6:coauthVersionLast="36" xr6:coauthVersionMax="36" xr10:uidLastSave="{00000000-0000-0000-0000-000000000000}"/>
  <bookViews>
    <workbookView xWindow="0" yWindow="0" windowWidth="23040" windowHeight="9924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49" i="1" l="1"/>
  <c r="G49" i="1" s="1"/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l="1"/>
  <c r="G50" i="1" s="1"/>
  <c r="F50" i="1"/>
  <c r="G33" i="1"/>
</calcChain>
</file>

<file path=xl/sharedStrings.xml><?xml version="1.0" encoding="utf-8"?>
<sst xmlns="http://schemas.openxmlformats.org/spreadsheetml/2006/main" count="130" uniqueCount="86">
  <si>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</si>
  <si>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</si>
  <si>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</si>
  <si>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</si>
  <si>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</si>
  <si>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</si>
  <si>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</si>
  <si>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</si>
  <si>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</si>
  <si>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</si>
  <si>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</si>
  <si>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</si>
  <si>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</si>
  <si>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</si>
  <si>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</si>
  <si>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</si>
  <si>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</si>
  <si>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</si>
  <si>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</si>
  <si>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</si>
  <si>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</si>
  <si>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</si>
  <si>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</si>
  <si>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</si>
  <si>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</si>
  <si>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</si>
  <si>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</si>
  <si>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</si>
  <si>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</si>
  <si>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</si>
  <si>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</si>
  <si>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</si>
  <si>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</si>
  <si>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</si>
  <si>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</si>
  <si>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</si>
  <si>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</si>
  <si>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</si>
  <si>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</si>
  <si>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</si>
  <si>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</si>
  <si>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</si>
  <si>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</si>
  <si>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</si>
  <si>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</si>
  <si>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</si>
  <si>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</si>
  <si>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</si>
  <si>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Pečiatka:</t>
  </si>
  <si>
    <t>Podpis:</t>
  </si>
  <si>
    <t>Názov zákazky: Mäso a mäsové výrobky</t>
  </si>
  <si>
    <t>Bravčová masť</t>
  </si>
  <si>
    <t>Špecifikácia požadovaného tovaru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</si>
  <si>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</si>
  <si>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</si>
  <si>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</si>
  <si>
    <t>Hovädzie zadné - z mladých býčkov, voľné, chladené bez kosti, bež kože, bez mastných častí, bledoružovej farby, biely tuk</t>
  </si>
  <si>
    <t>Hovädzie zadné - z mladých býčkov, voľné, chladené bez kosti, bež kože, bez mastných častí, bledoružovej farby, biely tuk, kuchynská úprava</t>
  </si>
  <si>
    <t>Hovädzia roštenka - z mladých býčkov, voľné, chladené bez kosti, bež kože, bez mastných častí, bledoružovej farby, biely tuk</t>
  </si>
  <si>
    <t>Teľacie stehno - voľné, chladené bez kosti, bež kože, bez mastných častí, bledoružovej farby, biely tuk</t>
  </si>
  <si>
    <t>Bravčové stehno, voľné, chladené bez kosti, bež kože, bez mastných častí, bledoružovej farby</t>
  </si>
  <si>
    <t>Bravčové stehno, voľné, chladené bez kosti, bež kože, bez mastných častí, bledoružovej farby, kuchynská úprava</t>
  </si>
  <si>
    <t>Bravčové pliecko, voľné, chladené bez kosti, bez kože, bledoružovej farby,</t>
  </si>
  <si>
    <t>Bravčové karé, voľné, chladené bez kosti, bez mastných šliach, bledoružovej farby,</t>
  </si>
  <si>
    <t>Bravčová pečeň, voľná, chladená, čerstvá</t>
  </si>
  <si>
    <t>Údené karé bez kosti, čerstvé,  (min.96% bravčové karé)</t>
  </si>
  <si>
    <t>Údené stehno bez kosti, čerstvé  (min.96% bravčové stehno)</t>
  </si>
  <si>
    <t>Údené pliecko bez kosti, čerstvé (min.96% bravčové pliecko)</t>
  </si>
  <si>
    <t>Údená krkovička bez kosti, čerstvá (min.96% bravčová krkovička bez kosti)</t>
  </si>
  <si>
    <t>Oškvarky, čerstvé</t>
  </si>
  <si>
    <t>Slanina bravčová, údená, bez kože, voľná, čerstvá</t>
  </si>
  <si>
    <t>Šunka pražská (obsah: bravčové stehno bez kosti. min 90%), chladená, čerstvá</t>
  </si>
  <si>
    <t>Šunková saláma (obsah: bravčové mäso bez kosti min.66%, hovädzie mäso min 5%) chladená, čerstvá</t>
  </si>
  <si>
    <t>Dusená šunka (obsah: bravčové stehno bez kosti min.75 %) chladená, čerstvá</t>
  </si>
  <si>
    <t>Debrecínska šunka (obsah: bravčové mäso bez kosti min. 57%) chladená, čerstvá</t>
  </si>
  <si>
    <t>Moravské mäso (obsah: bravčové stehno min. 67%) chladené, čerstvé</t>
  </si>
  <si>
    <t>Saláma diétna (obsah: bravčové mäso bez kosti min. 80%)  chladená, čerstvá</t>
  </si>
  <si>
    <t>Vysočina saláma suchá (obsah: bravčové mäso min.77%, hovädzie mäso min 1%)</t>
  </si>
  <si>
    <t>Strážovská saláma (obsah: bravčové mäso min.77%, hovädzie mäso min 1%)</t>
  </si>
  <si>
    <t>Bratislavské párky (obsah: bravčové mäso min. 74% )</t>
  </si>
  <si>
    <t>Viedenské párky (obsah: bravčové mäso min .63%, hovädzie mäso min. 2%)</t>
  </si>
  <si>
    <t>Spišské párky (obsah: bravčové mäso min. 44%, hovädzie mäso min. 21%, slanina min. 2%)</t>
  </si>
  <si>
    <t>Klobása na pečenie (obsah: bravčové mäso min .81%, hovädzie mäso min. 15%)</t>
  </si>
  <si>
    <t>Klobása (obsah: bravčové mäso min .81%, hovädzie mäso min. 15%)</t>
  </si>
  <si>
    <t>Klobása (obsah: bravčové mäso min .100 %)</t>
  </si>
  <si>
    <t>Klobása párková (obsah: bravčové mäso min. 52%, hovädzie mäso min. 26%, slanina min. 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</si>
</sst>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  <numFmt numFmtId="165" formatCode="_-* #,##0.000\ [$€-41B]_-;\-* #,##0.0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164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E49" sqref="E49"/>
    </sheetView>
  </sheetViews>
  <sheetFormatPr defaultRowHeight="14.4" x14ac:dyDescent="0.3"/>
  <cols>
    <col min="1" max="1" width="5.33203125" customWidth="1"/>
    <col min="2" max="2" width="24.109375" customWidth="1"/>
    <col min="3" max="3" width="8.6640625" customWidth="1"/>
    <col min="4" max="4" width="9" customWidth="1"/>
    <col min="5" max="5" width="12.5546875" customWidth="1"/>
    <col min="6" max="6" width="12" customWidth="1"/>
    <col min="7" max="7" width="12.44140625" customWidth="1"/>
    <col min="8" max="8" width="13.109375" customWidth="1"/>
  </cols>
  <sheetData>
    <row r="1" spans="1:8" s="2" customFormat="1" ht="48" customHeight="1" x14ac:dyDescent="0.3">
      <c r="A1" s="21" t="s">
        <v>14</v>
      </c>
      <c r="B1" s="21"/>
      <c r="C1" s="21"/>
      <c r="D1" s="21"/>
      <c r="E1" s="21"/>
      <c r="F1" s="21"/>
      <c r="G1" s="21"/>
      <c r="H1" s="21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22" t="s">
        <v>52</v>
      </c>
      <c r="B3" s="22"/>
      <c r="C3" s="22"/>
      <c r="D3" s="22"/>
      <c r="E3" s="22"/>
      <c r="F3" s="22"/>
      <c r="G3" s="22"/>
      <c r="H3" s="22"/>
    </row>
    <row r="4" spans="1:8" s="2" customFormat="1" ht="15.6" x14ac:dyDescent="0.3">
      <c r="A4" s="23" t="s">
        <v>50</v>
      </c>
      <c r="B4" s="24"/>
      <c r="C4" s="24"/>
      <c r="D4" s="24"/>
      <c r="E4" s="24"/>
      <c r="F4" s="24"/>
      <c r="G4" s="24"/>
      <c r="H4" s="24"/>
    </row>
    <row r="5" spans="1:8" s="2" customFormat="1" x14ac:dyDescent="0.3">
      <c r="A5" s="4"/>
      <c r="B5" s="5"/>
      <c r="C5" s="5"/>
      <c r="D5" s="5"/>
    </row>
    <row r="6" spans="1:8" s="2" customFormat="1" ht="27" customHeight="1" x14ac:dyDescent="0.3">
      <c r="A6" s="25" t="s">
        <v>55</v>
      </c>
      <c r="B6" s="26"/>
      <c r="C6" s="26"/>
      <c r="D6" s="26"/>
      <c r="E6" s="26"/>
      <c r="F6" s="26"/>
      <c r="G6" s="26"/>
      <c r="H6" s="26"/>
    </row>
    <row r="7" spans="1:8" s="2" customFormat="1" x14ac:dyDescent="0.3">
      <c r="A7" s="27"/>
      <c r="B7" s="28"/>
    </row>
    <row r="8" spans="1:8" s="2" customFormat="1" x14ac:dyDescent="0.3">
      <c r="A8" s="29" t="s">
        <v>7</v>
      </c>
      <c r="B8" s="29"/>
    </row>
    <row r="9" spans="1:8" s="2" customFormat="1" ht="18" customHeight="1" x14ac:dyDescent="0.3">
      <c r="A9" s="19" t="s">
        <v>8</v>
      </c>
      <c r="B9" s="20"/>
      <c r="C9" s="16"/>
      <c r="D9" s="17"/>
      <c r="E9" s="17"/>
      <c r="F9" s="17"/>
      <c r="G9" s="17"/>
      <c r="H9" s="18"/>
    </row>
    <row r="10" spans="1:8" s="2" customFormat="1" ht="18" customHeight="1" x14ac:dyDescent="0.3">
      <c r="A10" s="19" t="s">
        <v>9</v>
      </c>
      <c r="B10" s="20"/>
      <c r="C10" s="16"/>
      <c r="D10" s="17"/>
      <c r="E10" s="17"/>
      <c r="F10" s="17"/>
      <c r="G10" s="17"/>
      <c r="H10" s="18"/>
    </row>
    <row r="11" spans="1:8" s="2" customFormat="1" ht="18" customHeight="1" x14ac:dyDescent="0.3">
      <c r="A11" s="19" t="s">
        <v>10</v>
      </c>
      <c r="B11" s="20"/>
      <c r="C11" s="16"/>
      <c r="D11" s="17"/>
      <c r="E11" s="17"/>
      <c r="F11" s="17"/>
      <c r="G11" s="17"/>
      <c r="H11" s="18"/>
    </row>
    <row r="12" spans="1:8" s="2" customFormat="1" ht="18" customHeight="1" x14ac:dyDescent="0.3">
      <c r="A12" s="19" t="s">
        <v>11</v>
      </c>
      <c r="B12" s="20"/>
      <c r="C12" s="16"/>
      <c r="D12" s="17"/>
      <c r="E12" s="17"/>
      <c r="F12" s="17"/>
      <c r="G12" s="17"/>
      <c r="H12" s="18"/>
    </row>
    <row r="13" spans="1:8" s="2" customFormat="1" ht="18" customHeight="1" x14ac:dyDescent="0.3">
      <c r="A13" s="19" t="s">
        <v>12</v>
      </c>
      <c r="B13" s="20"/>
      <c r="C13" s="16"/>
      <c r="D13" s="17"/>
      <c r="E13" s="17"/>
      <c r="F13" s="17"/>
      <c r="G13" s="17"/>
      <c r="H13" s="18"/>
    </row>
    <row r="14" spans="1:8" s="2" customFormat="1" ht="18" customHeight="1" x14ac:dyDescent="0.3">
      <c r="A14" s="19" t="s">
        <v>13</v>
      </c>
      <c r="B14" s="20"/>
      <c r="C14" s="32"/>
      <c r="D14" s="33"/>
      <c r="E14" s="33"/>
      <c r="F14" s="33"/>
      <c r="G14" s="33"/>
      <c r="H14" s="34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15</v>
      </c>
      <c r="F16" s="7" t="s">
        <v>5</v>
      </c>
      <c r="G16" s="7" t="s">
        <v>53</v>
      </c>
      <c r="H16" s="8" t="s">
        <v>16</v>
      </c>
    </row>
    <row r="17" spans="1:8" ht="48" x14ac:dyDescent="0.3">
      <c r="A17" s="9" t="s">
        <v>17</v>
      </c>
      <c r="B17" s="10" t="s">
        <v>56</v>
      </c>
      <c r="C17" s="9" t="s">
        <v>4</v>
      </c>
      <c r="D17" s="9">
        <v>250</v>
      </c>
      <c r="E17" s="14"/>
      <c r="F17" s="11">
        <f>D17*E17</f>
        <v>0</v>
      </c>
      <c r="G17" s="11">
        <f t="shared" ref="G17:G23" si="0">F17*1.1</f>
        <v>0</v>
      </c>
      <c r="H17" s="12"/>
    </row>
    <row r="18" spans="1:8" ht="60" x14ac:dyDescent="0.3">
      <c r="A18" s="9" t="s">
        <v>18</v>
      </c>
      <c r="B18" s="10" t="s">
        <v>57</v>
      </c>
      <c r="C18" s="9" t="s">
        <v>4</v>
      </c>
      <c r="D18" s="9">
        <v>1300</v>
      </c>
      <c r="E18" s="14"/>
      <c r="F18" s="11">
        <f t="shared" ref="F18:F49" si="1">D18*E18</f>
        <v>0</v>
      </c>
      <c r="G18" s="11">
        <f t="shared" si="0"/>
        <v>0</v>
      </c>
      <c r="H18" s="12"/>
    </row>
    <row r="19" spans="1:8" ht="48" x14ac:dyDescent="0.3">
      <c r="A19" s="9" t="s">
        <v>19</v>
      </c>
      <c r="B19" s="10" t="s">
        <v>58</v>
      </c>
      <c r="C19" s="9" t="s">
        <v>4</v>
      </c>
      <c r="D19" s="9">
        <v>200</v>
      </c>
      <c r="E19" s="14"/>
      <c r="F19" s="11">
        <f t="shared" si="1"/>
        <v>0</v>
      </c>
      <c r="G19" s="11">
        <f t="shared" si="0"/>
        <v>0</v>
      </c>
      <c r="H19" s="12"/>
    </row>
    <row r="20" spans="1:8" ht="36" x14ac:dyDescent="0.3">
      <c r="A20" s="9" t="s">
        <v>20</v>
      </c>
      <c r="B20" s="10" t="s">
        <v>59</v>
      </c>
      <c r="C20" s="9" t="s">
        <v>4</v>
      </c>
      <c r="D20" s="9">
        <v>200</v>
      </c>
      <c r="E20" s="14"/>
      <c r="F20" s="11">
        <f t="shared" si="1"/>
        <v>0</v>
      </c>
      <c r="G20" s="11">
        <f t="shared" si="0"/>
        <v>0</v>
      </c>
      <c r="H20" s="12"/>
    </row>
    <row r="21" spans="1:8" ht="36" x14ac:dyDescent="0.3">
      <c r="A21" s="9" t="s">
        <v>21</v>
      </c>
      <c r="B21" s="10" t="s">
        <v>60</v>
      </c>
      <c r="C21" s="9" t="s">
        <v>4</v>
      </c>
      <c r="D21" s="9">
        <v>100</v>
      </c>
      <c r="E21" s="14"/>
      <c r="F21" s="11">
        <f t="shared" si="1"/>
        <v>0</v>
      </c>
      <c r="G21" s="11">
        <f t="shared" si="0"/>
        <v>0</v>
      </c>
      <c r="H21" s="12"/>
    </row>
    <row r="22" spans="1:8" ht="48" x14ac:dyDescent="0.3">
      <c r="A22" s="9" t="s">
        <v>22</v>
      </c>
      <c r="B22" s="10" t="s">
        <v>61</v>
      </c>
      <c r="C22" s="9" t="s">
        <v>4</v>
      </c>
      <c r="D22" s="9">
        <v>1300</v>
      </c>
      <c r="E22" s="14"/>
      <c r="F22" s="11">
        <f t="shared" si="1"/>
        <v>0</v>
      </c>
      <c r="G22" s="11">
        <f t="shared" si="0"/>
        <v>0</v>
      </c>
      <c r="H22" s="12"/>
    </row>
    <row r="23" spans="1:8" ht="36" x14ac:dyDescent="0.3">
      <c r="A23" s="9" t="s">
        <v>23</v>
      </c>
      <c r="B23" s="10" t="s">
        <v>62</v>
      </c>
      <c r="C23" s="9" t="s">
        <v>4</v>
      </c>
      <c r="D23" s="9">
        <v>800</v>
      </c>
      <c r="E23" s="14"/>
      <c r="F23" s="11">
        <f t="shared" si="1"/>
        <v>0</v>
      </c>
      <c r="G23" s="11">
        <f t="shared" si="0"/>
        <v>0</v>
      </c>
      <c r="H23" s="12"/>
    </row>
    <row r="24" spans="1:8" ht="36" x14ac:dyDescent="0.3">
      <c r="A24" s="9" t="s">
        <v>24</v>
      </c>
      <c r="B24" s="10" t="s">
        <v>63</v>
      </c>
      <c r="C24" s="9" t="s">
        <v>4</v>
      </c>
      <c r="D24" s="9">
        <v>1300</v>
      </c>
      <c r="E24" s="14"/>
      <c r="F24" s="11">
        <f t="shared" si="1"/>
        <v>0</v>
      </c>
      <c r="G24" s="11">
        <f>F24*1.1</f>
        <v>0</v>
      </c>
      <c r="H24" s="12"/>
    </row>
    <row r="25" spans="1:8" ht="25.2" customHeight="1" x14ac:dyDescent="0.3">
      <c r="A25" s="9" t="s">
        <v>25</v>
      </c>
      <c r="B25" s="10" t="s">
        <v>64</v>
      </c>
      <c r="C25" s="9" t="s">
        <v>4</v>
      </c>
      <c r="D25" s="9">
        <v>15</v>
      </c>
      <c r="E25" s="14"/>
      <c r="F25" s="11">
        <f t="shared" si="1"/>
        <v>0</v>
      </c>
      <c r="G25" s="11">
        <f>F25*1.2</f>
        <v>0</v>
      </c>
      <c r="H25" s="12"/>
    </row>
    <row r="26" spans="1:8" ht="51.6" customHeight="1" x14ac:dyDescent="0.3">
      <c r="A26" s="7" t="s">
        <v>0</v>
      </c>
      <c r="B26" s="7" t="s">
        <v>2</v>
      </c>
      <c r="C26" s="7" t="s">
        <v>3</v>
      </c>
      <c r="D26" s="7" t="s">
        <v>1</v>
      </c>
      <c r="E26" s="15" t="s">
        <v>15</v>
      </c>
      <c r="F26" s="7" t="s">
        <v>5</v>
      </c>
      <c r="G26" s="7"/>
      <c r="H26" s="8" t="s">
        <v>16</v>
      </c>
    </row>
    <row r="27" spans="1:8" ht="25.2" customHeight="1" x14ac:dyDescent="0.3">
      <c r="A27" s="9" t="s">
        <v>26</v>
      </c>
      <c r="B27" s="10" t="s">
        <v>65</v>
      </c>
      <c r="C27" s="9" t="s">
        <v>4</v>
      </c>
      <c r="D27" s="9">
        <v>70</v>
      </c>
      <c r="E27" s="14"/>
      <c r="F27" s="11">
        <f t="shared" si="1"/>
        <v>0</v>
      </c>
      <c r="G27" s="11">
        <f t="shared" ref="G27:G32" si="2">F27*1.2</f>
        <v>0</v>
      </c>
      <c r="H27" s="12"/>
    </row>
    <row r="28" spans="1:8" ht="24" x14ac:dyDescent="0.3">
      <c r="A28" s="9" t="s">
        <v>27</v>
      </c>
      <c r="B28" s="10" t="s">
        <v>66</v>
      </c>
      <c r="C28" s="9" t="s">
        <v>4</v>
      </c>
      <c r="D28" s="9">
        <v>30</v>
      </c>
      <c r="E28" s="14"/>
      <c r="F28" s="11">
        <f t="shared" si="1"/>
        <v>0</v>
      </c>
      <c r="G28" s="11">
        <f t="shared" si="2"/>
        <v>0</v>
      </c>
      <c r="H28" s="12"/>
    </row>
    <row r="29" spans="1:8" ht="24" x14ac:dyDescent="0.3">
      <c r="A29" s="9" t="s">
        <v>28</v>
      </c>
      <c r="B29" s="10" t="s">
        <v>67</v>
      </c>
      <c r="C29" s="9" t="s">
        <v>4</v>
      </c>
      <c r="D29" s="9">
        <v>20</v>
      </c>
      <c r="E29" s="14"/>
      <c r="F29" s="11">
        <f t="shared" si="1"/>
        <v>0</v>
      </c>
      <c r="G29" s="11">
        <f t="shared" si="2"/>
        <v>0</v>
      </c>
      <c r="H29" s="12"/>
    </row>
    <row r="30" spans="1:8" ht="36" x14ac:dyDescent="0.3">
      <c r="A30" s="9" t="s">
        <v>29</v>
      </c>
      <c r="B30" s="10" t="s">
        <v>68</v>
      </c>
      <c r="C30" s="9" t="s">
        <v>4</v>
      </c>
      <c r="D30" s="9">
        <v>40</v>
      </c>
      <c r="E30" s="14"/>
      <c r="F30" s="11">
        <f>D30*E30</f>
        <v>0</v>
      </c>
      <c r="G30" s="11">
        <f t="shared" si="2"/>
        <v>0</v>
      </c>
      <c r="H30" s="12"/>
    </row>
    <row r="31" spans="1:8" x14ac:dyDescent="0.3">
      <c r="A31" s="9" t="s">
        <v>30</v>
      </c>
      <c r="B31" s="10" t="s">
        <v>51</v>
      </c>
      <c r="C31" s="9" t="s">
        <v>4</v>
      </c>
      <c r="D31" s="9">
        <v>10</v>
      </c>
      <c r="E31" s="14"/>
      <c r="F31" s="11">
        <f>D31*E31</f>
        <v>0</v>
      </c>
      <c r="G31" s="11">
        <f t="shared" si="2"/>
        <v>0</v>
      </c>
      <c r="H31" s="12"/>
    </row>
    <row r="32" spans="1:8" x14ac:dyDescent="0.3">
      <c r="A32" s="9" t="s">
        <v>31</v>
      </c>
      <c r="B32" s="10" t="s">
        <v>69</v>
      </c>
      <c r="C32" s="9" t="s">
        <v>4</v>
      </c>
      <c r="D32" s="9">
        <v>30</v>
      </c>
      <c r="E32" s="14"/>
      <c r="F32" s="11">
        <f>D32*E32</f>
        <v>0</v>
      </c>
      <c r="G32" s="11">
        <f t="shared" si="2"/>
        <v>0</v>
      </c>
      <c r="H32" s="12"/>
    </row>
    <row r="33" spans="1:8" ht="24" x14ac:dyDescent="0.3">
      <c r="A33" s="9" t="s">
        <v>32</v>
      </c>
      <c r="B33" s="10" t="s">
        <v>70</v>
      </c>
      <c r="C33" s="9" t="s">
        <v>4</v>
      </c>
      <c r="D33" s="9">
        <v>100</v>
      </c>
      <c r="E33" s="14"/>
      <c r="F33" s="11">
        <f t="shared" ref="F33:F38" si="3">D33*E33</f>
        <v>0</v>
      </c>
      <c r="G33" s="11">
        <f t="shared" ref="G33:G49" si="4">F33*1.2</f>
        <v>0</v>
      </c>
      <c r="H33" s="12"/>
    </row>
    <row r="34" spans="1:8" ht="36" x14ac:dyDescent="0.3">
      <c r="A34" s="9" t="s">
        <v>33</v>
      </c>
      <c r="B34" s="10" t="s">
        <v>71</v>
      </c>
      <c r="C34" s="9" t="s">
        <v>4</v>
      </c>
      <c r="D34" s="9">
        <v>40</v>
      </c>
      <c r="E34" s="14"/>
      <c r="F34" s="11">
        <f t="shared" si="3"/>
        <v>0</v>
      </c>
      <c r="G34" s="11">
        <f t="shared" si="4"/>
        <v>0</v>
      </c>
      <c r="H34" s="12"/>
    </row>
    <row r="35" spans="1:8" ht="36" x14ac:dyDescent="0.3">
      <c r="A35" s="9" t="s">
        <v>34</v>
      </c>
      <c r="B35" s="10" t="s">
        <v>72</v>
      </c>
      <c r="C35" s="9" t="s">
        <v>4</v>
      </c>
      <c r="D35" s="9">
        <v>100</v>
      </c>
      <c r="E35" s="14"/>
      <c r="F35" s="11">
        <f t="shared" si="3"/>
        <v>0</v>
      </c>
      <c r="G35" s="11">
        <f t="shared" si="4"/>
        <v>0</v>
      </c>
      <c r="H35" s="12"/>
    </row>
    <row r="36" spans="1:8" ht="36" x14ac:dyDescent="0.3">
      <c r="A36" s="9" t="s">
        <v>35</v>
      </c>
      <c r="B36" s="10" t="s">
        <v>73</v>
      </c>
      <c r="C36" s="9" t="s">
        <v>4</v>
      </c>
      <c r="D36" s="9">
        <v>150</v>
      </c>
      <c r="E36" s="14"/>
      <c r="F36" s="11">
        <f t="shared" si="3"/>
        <v>0</v>
      </c>
      <c r="G36" s="11">
        <f t="shared" si="4"/>
        <v>0</v>
      </c>
      <c r="H36" s="12"/>
    </row>
    <row r="37" spans="1:8" ht="36" x14ac:dyDescent="0.3">
      <c r="A37" s="9" t="s">
        <v>36</v>
      </c>
      <c r="B37" s="10" t="s">
        <v>74</v>
      </c>
      <c r="C37" s="9" t="s">
        <v>4</v>
      </c>
      <c r="D37" s="9">
        <v>15</v>
      </c>
      <c r="E37" s="14"/>
      <c r="F37" s="11">
        <f t="shared" si="3"/>
        <v>0</v>
      </c>
      <c r="G37" s="11">
        <f t="shared" si="4"/>
        <v>0</v>
      </c>
      <c r="H37" s="12"/>
    </row>
    <row r="38" spans="1:8" ht="36" x14ac:dyDescent="0.3">
      <c r="A38" s="9" t="s">
        <v>37</v>
      </c>
      <c r="B38" s="10" t="s">
        <v>75</v>
      </c>
      <c r="C38" s="9" t="s">
        <v>4</v>
      </c>
      <c r="D38" s="9">
        <v>15</v>
      </c>
      <c r="E38" s="14"/>
      <c r="F38" s="11">
        <f t="shared" si="3"/>
        <v>0</v>
      </c>
      <c r="G38" s="11">
        <f t="shared" si="4"/>
        <v>0</v>
      </c>
      <c r="H38" s="12"/>
    </row>
    <row r="39" spans="1:8" ht="36" x14ac:dyDescent="0.3">
      <c r="A39" s="9" t="s">
        <v>38</v>
      </c>
      <c r="B39" s="10" t="s">
        <v>76</v>
      </c>
      <c r="C39" s="9" t="s">
        <v>4</v>
      </c>
      <c r="D39" s="9">
        <v>30</v>
      </c>
      <c r="E39" s="14"/>
      <c r="F39" s="11">
        <f t="shared" si="1"/>
        <v>0</v>
      </c>
      <c r="G39" s="11">
        <f t="shared" si="4"/>
        <v>0</v>
      </c>
      <c r="H39" s="12"/>
    </row>
    <row r="40" spans="1:8" ht="36" x14ac:dyDescent="0.3">
      <c r="A40" s="9" t="s">
        <v>39</v>
      </c>
      <c r="B40" s="10" t="s">
        <v>77</v>
      </c>
      <c r="C40" s="9" t="s">
        <v>4</v>
      </c>
      <c r="D40" s="9">
        <v>70</v>
      </c>
      <c r="E40" s="14"/>
      <c r="F40" s="11">
        <f t="shared" si="1"/>
        <v>0</v>
      </c>
      <c r="G40" s="11">
        <f t="shared" si="4"/>
        <v>0</v>
      </c>
      <c r="H40" s="12"/>
    </row>
    <row r="41" spans="1:8" ht="36" x14ac:dyDescent="0.3">
      <c r="A41" s="9" t="s">
        <v>40</v>
      </c>
      <c r="B41" s="10" t="s">
        <v>78</v>
      </c>
      <c r="C41" s="9" t="s">
        <v>4</v>
      </c>
      <c r="D41" s="9">
        <v>30</v>
      </c>
      <c r="E41" s="14"/>
      <c r="F41" s="11">
        <f>D41*E41</f>
        <v>0</v>
      </c>
      <c r="G41" s="11">
        <f t="shared" si="4"/>
        <v>0</v>
      </c>
      <c r="H41" s="12"/>
    </row>
    <row r="42" spans="1:8" ht="24" x14ac:dyDescent="0.3">
      <c r="A42" s="9" t="s">
        <v>41</v>
      </c>
      <c r="B42" s="10" t="s">
        <v>79</v>
      </c>
      <c r="C42" s="9" t="s">
        <v>4</v>
      </c>
      <c r="D42" s="9">
        <v>50</v>
      </c>
      <c r="E42" s="14"/>
      <c r="F42" s="11">
        <f>D42*E42</f>
        <v>0</v>
      </c>
      <c r="G42" s="11">
        <f t="shared" si="4"/>
        <v>0</v>
      </c>
      <c r="H42" s="12"/>
    </row>
    <row r="43" spans="1:8" ht="36" x14ac:dyDescent="0.3">
      <c r="A43" s="13" t="s">
        <v>42</v>
      </c>
      <c r="B43" s="10" t="s">
        <v>80</v>
      </c>
      <c r="C43" s="9" t="s">
        <v>4</v>
      </c>
      <c r="D43" s="9">
        <v>20</v>
      </c>
      <c r="E43" s="14"/>
      <c r="F43" s="11">
        <f t="shared" si="1"/>
        <v>0</v>
      </c>
      <c r="G43" s="11">
        <f t="shared" si="4"/>
        <v>0</v>
      </c>
      <c r="H43" s="12"/>
    </row>
    <row r="44" spans="1:8" ht="36" x14ac:dyDescent="0.3">
      <c r="A44" s="9" t="s">
        <v>43</v>
      </c>
      <c r="B44" s="10" t="s">
        <v>81</v>
      </c>
      <c r="C44" s="9" t="s">
        <v>4</v>
      </c>
      <c r="D44" s="9">
        <v>150</v>
      </c>
      <c r="E44" s="14"/>
      <c r="F44" s="11">
        <f>D44*E44</f>
        <v>0</v>
      </c>
      <c r="G44" s="11">
        <f t="shared" si="4"/>
        <v>0</v>
      </c>
      <c r="H44" s="12"/>
    </row>
    <row r="45" spans="1:8" ht="36" x14ac:dyDescent="0.3">
      <c r="A45" s="9" t="s">
        <v>44</v>
      </c>
      <c r="B45" s="10" t="s">
        <v>82</v>
      </c>
      <c r="C45" s="9" t="s">
        <v>4</v>
      </c>
      <c r="D45" s="9">
        <v>20</v>
      </c>
      <c r="E45" s="14"/>
      <c r="F45" s="11">
        <f>D45*E45</f>
        <v>0</v>
      </c>
      <c r="G45" s="11">
        <f t="shared" si="4"/>
        <v>0</v>
      </c>
      <c r="H45" s="12"/>
    </row>
    <row r="46" spans="1:8" ht="36" x14ac:dyDescent="0.3">
      <c r="A46" s="9" t="s">
        <v>45</v>
      </c>
      <c r="B46" s="10" t="s">
        <v>83</v>
      </c>
      <c r="C46" s="9" t="s">
        <v>4</v>
      </c>
      <c r="D46" s="9">
        <v>20</v>
      </c>
      <c r="E46" s="14"/>
      <c r="F46" s="11">
        <f>D46*E46</f>
        <v>0</v>
      </c>
      <c r="G46" s="11">
        <f t="shared" si="4"/>
        <v>0</v>
      </c>
      <c r="H46" s="12"/>
    </row>
    <row r="47" spans="1:8" ht="36.6" customHeight="1" x14ac:dyDescent="0.3">
      <c r="A47" s="9" t="s">
        <v>46</v>
      </c>
      <c r="B47" s="10" t="s">
        <v>84</v>
      </c>
      <c r="C47" s="9" t="s">
        <v>4</v>
      </c>
      <c r="D47" s="9">
        <v>20</v>
      </c>
      <c r="E47" s="14"/>
      <c r="F47" s="11">
        <f t="shared" si="1"/>
        <v>0</v>
      </c>
      <c r="G47" s="11">
        <f t="shared" si="4"/>
        <v>0</v>
      </c>
      <c r="H47" s="12"/>
    </row>
    <row r="48" spans="1:8" ht="51.6" customHeight="1" x14ac:dyDescent="0.3">
      <c r="A48" s="7" t="s">
        <v>0</v>
      </c>
      <c r="B48" s="7" t="s">
        <v>2</v>
      </c>
      <c r="C48" s="7" t="s">
        <v>3</v>
      </c>
      <c r="D48" s="7" t="s">
        <v>1</v>
      </c>
      <c r="E48" s="15" t="s">
        <v>15</v>
      </c>
      <c r="F48" s="7" t="s">
        <v>5</v>
      </c>
      <c r="G48" s="7"/>
      <c r="H48" s="8" t="s">
        <v>16</v>
      </c>
    </row>
    <row r="49" spans="1:8" ht="36.6" thickBot="1" x14ac:dyDescent="0.35">
      <c r="A49" s="9" t="s">
        <v>47</v>
      </c>
      <c r="B49" s="10" t="s">
        <v>85</v>
      </c>
      <c r="C49" s="9" t="s">
        <v>4</v>
      </c>
      <c r="D49" s="9">
        <v>30</v>
      </c>
      <c r="E49" s="14"/>
      <c r="F49" s="11">
        <f t="shared" si="1"/>
        <v>0</v>
      </c>
      <c r="G49" s="11">
        <f t="shared" si="4"/>
        <v>0</v>
      </c>
      <c r="H49" s="12"/>
    </row>
    <row r="50" spans="1:8" s="2" customFormat="1" ht="45" customHeight="1" x14ac:dyDescent="0.3">
      <c r="A50" s="37" t="s">
        <v>54</v>
      </c>
      <c r="B50" s="38"/>
      <c r="C50" s="38"/>
      <c r="D50" s="38"/>
      <c r="E50" s="39"/>
      <c r="F50" s="35">
        <f>SUM(F17:F49)</f>
        <v>0</v>
      </c>
      <c r="G50" s="35">
        <f>SUM(G17:G32,G33:G49)</f>
        <v>0</v>
      </c>
      <c r="H50" s="30"/>
    </row>
    <row r="51" spans="1:8" s="2" customFormat="1" ht="28.2" customHeight="1" thickBot="1" x14ac:dyDescent="0.35">
      <c r="A51" s="40"/>
      <c r="B51" s="41"/>
      <c r="C51" s="41"/>
      <c r="D51" s="41"/>
      <c r="E51" s="42"/>
      <c r="F51" s="36"/>
      <c r="G51" s="36"/>
      <c r="H51" s="31"/>
    </row>
    <row r="53" spans="1:8" x14ac:dyDescent="0.3">
      <c r="B53" t="s">
        <v>48</v>
      </c>
    </row>
    <row r="55" spans="1:8" x14ac:dyDescent="0.3">
      <c r="B55" t="s">
        <v>49</v>
      </c>
    </row>
  </sheetData>
  <mergeCells count="22">
    <mergeCell ref="H50:H51"/>
    <mergeCell ref="C12:H12"/>
    <mergeCell ref="A13:B13"/>
    <mergeCell ref="C13:H13"/>
    <mergeCell ref="A14:B14"/>
    <mergeCell ref="C14:H14"/>
    <mergeCell ref="F50:F51"/>
    <mergeCell ref="A50:E51"/>
    <mergeCell ref="G50:G51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2022-04-05T08:56:25Z</cp:lastPrinted>
  <dcterms:created xsi:type="dcterms:W3CDTF">2014-02-21T10:24:27Z</dcterms:created>
  <dcterms:modified xsi:type="dcterms:W3CDTF">2022-09-06T05:22:51Z</dcterms:modified>
</cp:coreProperties>
</file>