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škola\záloha_sb_zrš_10_03_2021\verejné_obstarávanie\2022\ŠJ\05\hlbokozmrazené potraviny\výzva\"/>
    </mc:Choice>
  </mc:AlternateContent>
  <xr:revisionPtr revIDLastSave="0" documentId="13_ncr:1_{AB1CD7C1-3F23-4EBD-9AE2-4277CE1D4194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G49" i="1" l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6" i="1"/>
  <c r="F49" i="1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 l="1"/>
  <c r="F50" i="1" l="1"/>
  <c r="G15" i="1"/>
  <c r="G50" i="1" s="1"/>
</calcChain>
</file>

<file path=xl/sharedStrings.xml><?xml version="1.0" encoding="utf-8"?>
<sst xmlns="http://schemas.openxmlformats.org/spreadsheetml/2006/main" count="138" uniqueCount="99">
  <si>
    <t>P.č.</t>
  </si>
  <si>
    <t>Predpokl. množ. odberu (ks, kg)</t>
  </si>
  <si>
    <t>Druh tovaru</t>
  </si>
  <si>
    <t>Merná jednotka</t>
  </si>
  <si>
    <t>kg</t>
  </si>
  <si>
    <t>Cena spolu bez DPH v €</t>
  </si>
  <si>
    <t>Príloha č.2</t>
  </si>
  <si>
    <t>Predkladateľ ponuky:</t>
  </si>
  <si>
    <t>Obchodné meno:</t>
  </si>
  <si>
    <t>Sídlo:</t>
  </si>
  <si>
    <t>IČO:</t>
  </si>
  <si>
    <t xml:space="preserve">Ponuku vypracoval: </t>
  </si>
  <si>
    <t>Tel.:</t>
  </si>
  <si>
    <t>Mail:</t>
  </si>
  <si>
    <t xml:space="preserve">Stredná priemyselná škola elektrotechnická,                                                                       Komenského 44, 040 01 Košice </t>
  </si>
  <si>
    <t>Cena za jedn. bez DPH v €</t>
  </si>
  <si>
    <t>Ponúkaný druh tovaru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</si>
  <si>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</si>
  <si>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</si>
  <si>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</si>
  <si>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</si>
  <si>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</si>
  <si>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</si>
  <si>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</si>
  <si>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</si>
  <si>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</si>
  <si>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</si>
  <si>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</si>
  <si>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</si>
  <si>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</si>
  <si>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</si>
  <si>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</si>
  <si>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</si>
  <si>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</si>
  <si>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</si>
  <si>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</si>
  <si>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</si>
  <si>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</si>
  <si>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</si>
  <si>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</si>
  <si>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</si>
  <si>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</si>
  <si>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</si>
  <si>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</si>
  <si>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</si>
  <si>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</si>
  <si>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</si>
  <si>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Pečiatka:</t>
  </si>
  <si>
    <t>Podpis:</t>
  </si>
  <si>
    <t>Celková cena zákazky</t>
  </si>
  <si>
    <t>Názov zákazky: Hlbokozmrazené potraviny</t>
  </si>
  <si>
    <t>ks</t>
  </si>
  <si>
    <t>31.</t>
  </si>
  <si>
    <t>32.</t>
  </si>
  <si>
    <t>Kuracie prsia bez kosti a kože (rezne), nesolené, mrazené natural, krajina pôvodu: SR prípadne ČR</t>
  </si>
  <si>
    <t>Kuracie prsia bez kosti a kože (rezne), nesolené, mrazené natural 150 g, krajina pôvodu: SR prípadne ČR</t>
  </si>
  <si>
    <t>Kuracie prsia bez kosti a kože (rezne), nesolené, mrazené natural 100 g, krajina pôvodu: SR prípadne ČR</t>
  </si>
  <si>
    <t>Kuracie stehná mrazené, nesolené, kaliber 220 g, krajina pôvodu: SR prípadne ČR</t>
  </si>
  <si>
    <t>Kuracie stehná mrazené, nesolené, krajina pôvodu: SR prípadne ČR</t>
  </si>
  <si>
    <t>Kuracie pečienky mrazené 500g, krajina pôvodu:SR prípadne ČR</t>
  </si>
  <si>
    <t>Kačacie prsia bez kostí, nesolené, mrazené natural, krajina pôvodu: SR prípadne ČR</t>
  </si>
  <si>
    <t>Kačacie stehná, nesolené, mrazené natural, krajina pôvodu: SR prípadne ČR</t>
  </si>
  <si>
    <t>Kuracie prsia bez kosti a kože (rezne), nesolené, chladené natural, krajina pôvodu: SR prípadne ČR</t>
  </si>
  <si>
    <t>Morčacie prsia bez kosti a kože (rezne), nesolené, mrazené natural, krajina pôvodu: SR prípadne ČR</t>
  </si>
  <si>
    <t>Pizza mrazená, 300 g, šunková s kukuricou</t>
  </si>
  <si>
    <t>Palacinky mrazené, bez náplne, krajina pôvodu: EU</t>
  </si>
  <si>
    <t>Mrazené bryndzové pirohy zo zemiakového cesta, 1 kg balenie, krajina pôvodu: EU</t>
  </si>
  <si>
    <t>Mrazené knedličky slivkové zo zemiakového cesta, 2,5 kg balenie,  krajina pôvodu: EU</t>
  </si>
  <si>
    <t>Mrazené šúľance 2 kg, krajina pôvodu: EU</t>
  </si>
  <si>
    <t>Mrazené knedličky čučoriedkové zo zemiakového cesta, 2,5 kg g balenie,  krajina pôvodu: EU</t>
  </si>
  <si>
    <t>Zemiakové hranolky mrazené predpečené 2,5 kg, krajina pôvodu: EU</t>
  </si>
  <si>
    <t>Tekvica mrazená 5 kg, krajina pôvodu: EU</t>
  </si>
  <si>
    <t>Špenát mrazený 5 kg, krajina pôvodu : EU</t>
  </si>
  <si>
    <t>Hrášok mrazený 5 kg, krajina pôvodu: EU</t>
  </si>
  <si>
    <t>Brokolica mrazená 5 kg, krajina pôvodu: EU</t>
  </si>
  <si>
    <t>Karfiol mrazený 5 kg, krajina pôvodu: EU</t>
  </si>
  <si>
    <t>Kel mrazený 2,5 kg, krajina pôvodu: EU</t>
  </si>
  <si>
    <t>Mrkva mrazená, kocky, 2,5 kg</t>
  </si>
  <si>
    <t>Baby karotka mrazená 2,5 kg, krajina pôvodu: EU</t>
  </si>
  <si>
    <t>Pyré z tekvice Hokkaido, 2,5 kgg, krajina pôvodu: EU</t>
  </si>
  <si>
    <t>Cisárska zeleninová zmes mrazená 5 kg, krajina pôvodu: EU</t>
  </si>
  <si>
    <t>Zeleninová zmes s kukuricou mrazená 5 kg, krajina pôvodu: EU</t>
  </si>
  <si>
    <t>33.</t>
  </si>
  <si>
    <t>Kúpeľná zeleninová zmes mrazená 2,5kg, krajina pôvodu: EU</t>
  </si>
  <si>
    <t>Kráľovská zeleninová zmes mrazená 5kg, krajina pôvodu: EU</t>
  </si>
  <si>
    <t>Polievková zeleninová zmes mrazená 2,5kg, krajina pôvodu: EU</t>
  </si>
  <si>
    <t>Zeleninová zmes pod sviečkovú mrazená 2,5kg, krajina pôvodu: EU</t>
  </si>
  <si>
    <t>Kurča mrazené kaliber 1200g-1300g, krajina pôvodu: SR prípadne ČR</t>
  </si>
  <si>
    <t>Kurča chladené kaliber 1200g-1300g, krajina pôvodu: SR prípadne ČR</t>
  </si>
  <si>
    <t>34.</t>
  </si>
  <si>
    <t>Špecifikácia požadovaného tovaru pre určenie PHZ</t>
  </si>
  <si>
    <r>
      <rPr>
        <b/>
        <sz val="11"/>
        <color rgb="FF000000"/>
        <rFont val="Calibri"/>
        <family val="2"/>
        <charset val="238"/>
      </rPr>
      <t>Pokyny pre predkladateľa cenovej ponuky:</t>
    </r>
    <r>
      <rPr>
        <sz val="11"/>
        <color rgb="FF000000"/>
        <rFont val="Calibri"/>
        <family val="2"/>
        <charset val="238"/>
      </rPr>
      <t xml:space="preserve"> Doplniť žltou vyznačené bunky. DPH je nastavená na 20%. Pri položkách kde je DPH 10% uchádzač si upraví vzorec.</t>
    </r>
  </si>
  <si>
    <t>Cena spolu s DPH    v €</t>
  </si>
  <si>
    <t>Technické požiadavky:</t>
  </si>
  <si>
    <t>1. trieda</t>
  </si>
  <si>
    <t>Podľa platných právnych noriem SR</t>
  </si>
  <si>
    <t xml:space="preserve">Trvanlivosť	</t>
  </si>
  <si>
    <t xml:space="preserve">Mrazená a chladená hydina	</t>
  </si>
  <si>
    <t>Cena spolu s DPH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</si>
</sst>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7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2"/>
    <xf numFmtId="0" fontId="4" fillId="0" borderId="0" xfId="2" applyFont="1" applyAlignment="1">
      <alignment horizontal="right"/>
    </xf>
    <xf numFmtId="0" fontId="2" fillId="0" borderId="0" xfId="2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64" fontId="12" fillId="0" borderId="1" xfId="1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0" fontId="12" fillId="3" borderId="1" xfId="0" applyFont="1" applyFill="1" applyBorder="1"/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4" fontId="12" fillId="0" borderId="6" xfId="1" applyNumberFormat="1" applyFont="1" applyBorder="1" applyAlignment="1">
      <alignment horizontal="righ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2" fillId="3" borderId="6" xfId="0" applyFont="1" applyFill="1" applyBorder="1"/>
    <xf numFmtId="0" fontId="2" fillId="0" borderId="0" xfId="2" applyAlignment="1">
      <alignment horizontal="left"/>
    </xf>
    <xf numFmtId="0" fontId="2" fillId="0" borderId="4" xfId="2" applyBorder="1" applyAlignment="1">
      <alignment horizontal="left"/>
    </xf>
    <xf numFmtId="0" fontId="2" fillId="2" borderId="2" xfId="2" applyFill="1" applyBorder="1" applyAlignment="1">
      <alignment horizontal="center"/>
    </xf>
    <xf numFmtId="0" fontId="2" fillId="2" borderId="5" xfId="2" applyFill="1" applyBorder="1" applyAlignment="1">
      <alignment horizontal="center"/>
    </xf>
    <xf numFmtId="0" fontId="2" fillId="2" borderId="3" xfId="2" applyFill="1" applyBorder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9" fillId="0" borderId="0" xfId="2" applyFont="1" applyAlignment="1">
      <alignment horizontal="left"/>
    </xf>
    <xf numFmtId="0" fontId="8" fillId="4" borderId="1" xfId="2" applyFont="1" applyFill="1" applyBorder="1" applyAlignment="1">
      <alignment horizontal="left" vertical="center" wrapText="1"/>
    </xf>
    <xf numFmtId="0" fontId="10" fillId="2" borderId="2" xfId="2" applyFont="1" applyFill="1" applyBorder="1" applyAlignment="1">
      <alignment horizontal="center" vertical="top"/>
    </xf>
    <xf numFmtId="0" fontId="10" fillId="2" borderId="5" xfId="2" applyFont="1" applyFill="1" applyBorder="1" applyAlignment="1">
      <alignment horizontal="center" vertical="top"/>
    </xf>
    <xf numFmtId="0" fontId="10" fillId="2" borderId="3" xfId="2" applyFont="1" applyFill="1" applyBorder="1" applyAlignment="1">
      <alignment horizontal="center" vertical="top"/>
    </xf>
    <xf numFmtId="164" fontId="8" fillId="4" borderId="1" xfId="2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/>
    <xf numFmtId="0" fontId="15" fillId="0" borderId="0" xfId="0" applyFont="1" applyAlignment="1">
      <alignment horizontal="left" vertical="center" wrapText="1"/>
    </xf>
    <xf numFmtId="0" fontId="4" fillId="5" borderId="0" xfId="2" applyFont="1" applyFill="1" applyBorder="1" applyAlignment="1">
      <alignment horizontal="left" wrapText="1"/>
    </xf>
  </cellXfs>
  <cellStyles count="3">
    <cellStyle name="Mena" xfId="1" builtinId="4"/>
    <cellStyle name="Normálna" xfId="0" builtinId="0"/>
    <cellStyle name="Normálna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topLeftCell="A41" workbookViewId="0">
      <selection activeCell="C61" sqref="C61"/>
    </sheetView>
  </sheetViews>
  <sheetFormatPr defaultRowHeight="14.4" x14ac:dyDescent="0.3"/>
  <cols>
    <col min="1" max="1" width="5.33203125" customWidth="1"/>
    <col min="2" max="2" width="25.21875" customWidth="1"/>
    <col min="3" max="3" width="8.6640625" customWidth="1"/>
    <col min="4" max="4" width="9" customWidth="1"/>
    <col min="5" max="7" width="10.77734375" customWidth="1"/>
    <col min="8" max="8" width="14.33203125" customWidth="1"/>
  </cols>
  <sheetData>
    <row r="1" spans="1:8" s="2" customFormat="1" ht="48" customHeight="1" x14ac:dyDescent="0.3">
      <c r="A1" s="22" t="s">
        <v>14</v>
      </c>
      <c r="B1" s="22"/>
      <c r="C1" s="22"/>
      <c r="D1" s="22"/>
      <c r="E1" s="22"/>
      <c r="F1" s="22"/>
      <c r="G1" s="22"/>
      <c r="H1" s="22"/>
    </row>
    <row r="2" spans="1:8" s="2" customFormat="1" ht="22.2" x14ac:dyDescent="0.45">
      <c r="A2" s="1"/>
      <c r="B2" s="1"/>
      <c r="C2" s="1"/>
      <c r="D2" s="1"/>
      <c r="H2" s="3" t="s">
        <v>6</v>
      </c>
    </row>
    <row r="3" spans="1:8" s="2" customFormat="1" ht="18" x14ac:dyDescent="0.35">
      <c r="A3" s="23" t="s">
        <v>90</v>
      </c>
      <c r="B3" s="23"/>
      <c r="C3" s="23"/>
      <c r="D3" s="23"/>
      <c r="E3" s="23"/>
      <c r="F3" s="23"/>
      <c r="G3" s="23"/>
      <c r="H3" s="23"/>
    </row>
    <row r="4" spans="1:8" s="2" customFormat="1" ht="15.6" x14ac:dyDescent="0.3">
      <c r="A4" s="24" t="s">
        <v>50</v>
      </c>
      <c r="B4" s="25"/>
      <c r="C4" s="25"/>
      <c r="D4" s="25"/>
      <c r="E4" s="25"/>
      <c r="F4" s="25"/>
      <c r="G4" s="25"/>
      <c r="H4" s="25"/>
    </row>
    <row r="5" spans="1:8" s="2" customFormat="1" ht="31.8" customHeight="1" x14ac:dyDescent="0.3">
      <c r="A5" s="36" t="s">
        <v>91</v>
      </c>
      <c r="B5" s="36"/>
      <c r="C5" s="36"/>
      <c r="D5" s="36"/>
      <c r="E5" s="36"/>
      <c r="F5" s="36"/>
      <c r="G5" s="36"/>
      <c r="H5" s="36"/>
    </row>
    <row r="6" spans="1:8" s="2" customFormat="1" x14ac:dyDescent="0.3">
      <c r="A6" s="26" t="s">
        <v>7</v>
      </c>
      <c r="B6" s="26"/>
    </row>
    <row r="7" spans="1:8" s="2" customFormat="1" ht="18" customHeight="1" x14ac:dyDescent="0.3">
      <c r="A7" s="17" t="s">
        <v>8</v>
      </c>
      <c r="B7" s="18"/>
      <c r="C7" s="19"/>
      <c r="D7" s="20"/>
      <c r="E7" s="20"/>
      <c r="F7" s="20"/>
      <c r="G7" s="20"/>
      <c r="H7" s="21"/>
    </row>
    <row r="8" spans="1:8" s="2" customFormat="1" ht="18" customHeight="1" x14ac:dyDescent="0.3">
      <c r="A8" s="17" t="s">
        <v>9</v>
      </c>
      <c r="B8" s="18"/>
      <c r="C8" s="19"/>
      <c r="D8" s="20"/>
      <c r="E8" s="20"/>
      <c r="F8" s="20"/>
      <c r="G8" s="20"/>
      <c r="H8" s="21"/>
    </row>
    <row r="9" spans="1:8" s="2" customFormat="1" ht="18" customHeight="1" x14ac:dyDescent="0.3">
      <c r="A9" s="17" t="s">
        <v>10</v>
      </c>
      <c r="B9" s="18"/>
      <c r="C9" s="19"/>
      <c r="D9" s="20"/>
      <c r="E9" s="20"/>
      <c r="F9" s="20"/>
      <c r="G9" s="20"/>
      <c r="H9" s="21"/>
    </row>
    <row r="10" spans="1:8" s="2" customFormat="1" ht="18" customHeight="1" x14ac:dyDescent="0.3">
      <c r="A10" s="17" t="s">
        <v>11</v>
      </c>
      <c r="B10" s="18"/>
      <c r="C10" s="19"/>
      <c r="D10" s="20"/>
      <c r="E10" s="20"/>
      <c r="F10" s="20"/>
      <c r="G10" s="20"/>
      <c r="H10" s="21"/>
    </row>
    <row r="11" spans="1:8" s="2" customFormat="1" ht="18" customHeight="1" x14ac:dyDescent="0.3">
      <c r="A11" s="17" t="s">
        <v>12</v>
      </c>
      <c r="B11" s="18"/>
      <c r="C11" s="19"/>
      <c r="D11" s="20"/>
      <c r="E11" s="20"/>
      <c r="F11" s="20"/>
      <c r="G11" s="20"/>
      <c r="H11" s="21"/>
    </row>
    <row r="12" spans="1:8" s="2" customFormat="1" ht="18" customHeight="1" x14ac:dyDescent="0.3">
      <c r="A12" s="17" t="s">
        <v>13</v>
      </c>
      <c r="B12" s="18"/>
      <c r="C12" s="28"/>
      <c r="D12" s="29"/>
      <c r="E12" s="29"/>
      <c r="F12" s="29"/>
      <c r="G12" s="29"/>
      <c r="H12" s="30"/>
    </row>
    <row r="13" spans="1:8" s="2" customFormat="1" ht="7.2" customHeight="1" x14ac:dyDescent="0.3">
      <c r="A13" s="4"/>
      <c r="B13" s="4"/>
    </row>
    <row r="14" spans="1:8" ht="51.6" customHeight="1" x14ac:dyDescent="0.3">
      <c r="A14" s="5" t="s">
        <v>0</v>
      </c>
      <c r="B14" s="5" t="s">
        <v>2</v>
      </c>
      <c r="C14" s="5" t="s">
        <v>3</v>
      </c>
      <c r="D14" s="5" t="s">
        <v>1</v>
      </c>
      <c r="E14" s="5" t="s">
        <v>15</v>
      </c>
      <c r="F14" s="5" t="s">
        <v>5</v>
      </c>
      <c r="G14" s="5" t="s">
        <v>98</v>
      </c>
      <c r="H14" s="6" t="s">
        <v>16</v>
      </c>
    </row>
    <row r="15" spans="1:8" ht="24" x14ac:dyDescent="0.3">
      <c r="A15" s="7" t="s">
        <v>17</v>
      </c>
      <c r="B15" s="8" t="s">
        <v>87</v>
      </c>
      <c r="C15" s="7" t="s">
        <v>4</v>
      </c>
      <c r="D15" s="7">
        <v>40</v>
      </c>
      <c r="E15" s="9"/>
      <c r="F15" s="10">
        <f t="shared" ref="F15:F49" si="0">D15*E15</f>
        <v>0</v>
      </c>
      <c r="G15" s="10">
        <f>F15*1.2</f>
        <v>0</v>
      </c>
      <c r="H15" s="11"/>
    </row>
    <row r="16" spans="1:8" ht="24" x14ac:dyDescent="0.3">
      <c r="A16" s="7" t="s">
        <v>18</v>
      </c>
      <c r="B16" s="8" t="s">
        <v>88</v>
      </c>
      <c r="C16" s="7" t="s">
        <v>4</v>
      </c>
      <c r="D16" s="7">
        <v>50</v>
      </c>
      <c r="E16" s="9"/>
      <c r="F16" s="10">
        <f t="shared" si="0"/>
        <v>0</v>
      </c>
      <c r="G16" s="10">
        <f t="shared" ref="G16:G27" si="1">F16*1.2</f>
        <v>0</v>
      </c>
      <c r="H16" s="11"/>
    </row>
    <row r="17" spans="1:8" ht="36" x14ac:dyDescent="0.3">
      <c r="A17" s="7" t="s">
        <v>19</v>
      </c>
      <c r="B17" s="8" t="s">
        <v>54</v>
      </c>
      <c r="C17" s="7" t="s">
        <v>4</v>
      </c>
      <c r="D17" s="7">
        <v>500</v>
      </c>
      <c r="E17" s="9"/>
      <c r="F17" s="10">
        <f t="shared" si="0"/>
        <v>0</v>
      </c>
      <c r="G17" s="10">
        <f t="shared" si="1"/>
        <v>0</v>
      </c>
      <c r="H17" s="11"/>
    </row>
    <row r="18" spans="1:8" ht="36" x14ac:dyDescent="0.3">
      <c r="A18" s="7" t="s">
        <v>20</v>
      </c>
      <c r="B18" s="8" t="s">
        <v>62</v>
      </c>
      <c r="C18" s="7" t="s">
        <v>4</v>
      </c>
      <c r="D18" s="7">
        <v>800</v>
      </c>
      <c r="E18" s="9"/>
      <c r="F18" s="10">
        <f t="shared" si="0"/>
        <v>0</v>
      </c>
      <c r="G18" s="10">
        <f t="shared" si="1"/>
        <v>0</v>
      </c>
      <c r="H18" s="11"/>
    </row>
    <row r="19" spans="1:8" ht="36" x14ac:dyDescent="0.3">
      <c r="A19" s="7" t="s">
        <v>21</v>
      </c>
      <c r="B19" s="8" t="s">
        <v>55</v>
      </c>
      <c r="C19" s="7" t="s">
        <v>4</v>
      </c>
      <c r="D19" s="7">
        <v>100</v>
      </c>
      <c r="E19" s="9"/>
      <c r="F19" s="10">
        <f t="shared" si="0"/>
        <v>0</v>
      </c>
      <c r="G19" s="10">
        <f t="shared" si="1"/>
        <v>0</v>
      </c>
      <c r="H19" s="11"/>
    </row>
    <row r="20" spans="1:8" ht="36" x14ac:dyDescent="0.3">
      <c r="A20" s="7" t="s">
        <v>22</v>
      </c>
      <c r="B20" s="8" t="s">
        <v>56</v>
      </c>
      <c r="C20" s="7" t="s">
        <v>4</v>
      </c>
      <c r="D20" s="7">
        <v>40</v>
      </c>
      <c r="E20" s="9"/>
      <c r="F20" s="10">
        <f t="shared" si="0"/>
        <v>0</v>
      </c>
      <c r="G20" s="10">
        <f t="shared" si="1"/>
        <v>0</v>
      </c>
      <c r="H20" s="11"/>
    </row>
    <row r="21" spans="1:8" ht="36" x14ac:dyDescent="0.3">
      <c r="A21" s="7" t="s">
        <v>23</v>
      </c>
      <c r="B21" s="8" t="s">
        <v>57</v>
      </c>
      <c r="C21" s="7" t="s">
        <v>4</v>
      </c>
      <c r="D21" s="7">
        <v>1000</v>
      </c>
      <c r="E21" s="9"/>
      <c r="F21" s="10">
        <f t="shared" si="0"/>
        <v>0</v>
      </c>
      <c r="G21" s="10">
        <f t="shared" si="1"/>
        <v>0</v>
      </c>
      <c r="H21" s="11"/>
    </row>
    <row r="22" spans="1:8" ht="24" x14ac:dyDescent="0.3">
      <c r="A22" s="7" t="s">
        <v>24</v>
      </c>
      <c r="B22" s="8" t="s">
        <v>58</v>
      </c>
      <c r="C22" s="7" t="s">
        <v>4</v>
      </c>
      <c r="D22" s="7">
        <v>100</v>
      </c>
      <c r="E22" s="9"/>
      <c r="F22" s="10">
        <f t="shared" si="0"/>
        <v>0</v>
      </c>
      <c r="G22" s="10">
        <f t="shared" si="1"/>
        <v>0</v>
      </c>
      <c r="H22" s="11"/>
    </row>
    <row r="23" spans="1:8" ht="24" x14ac:dyDescent="0.3">
      <c r="A23" s="7" t="s">
        <v>25</v>
      </c>
      <c r="B23" s="8" t="s">
        <v>59</v>
      </c>
      <c r="C23" s="7" t="s">
        <v>4</v>
      </c>
      <c r="D23" s="7">
        <v>15</v>
      </c>
      <c r="E23" s="9"/>
      <c r="F23" s="10">
        <f t="shared" si="0"/>
        <v>0</v>
      </c>
      <c r="G23" s="10">
        <f t="shared" si="1"/>
        <v>0</v>
      </c>
      <c r="H23" s="11"/>
    </row>
    <row r="24" spans="1:8" ht="36" x14ac:dyDescent="0.3">
      <c r="A24" s="7" t="s">
        <v>26</v>
      </c>
      <c r="B24" s="8" t="s">
        <v>60</v>
      </c>
      <c r="C24" s="7" t="s">
        <v>4</v>
      </c>
      <c r="D24" s="7">
        <v>90</v>
      </c>
      <c r="E24" s="9"/>
      <c r="F24" s="10">
        <f t="shared" si="0"/>
        <v>0</v>
      </c>
      <c r="G24" s="10">
        <f t="shared" si="1"/>
        <v>0</v>
      </c>
      <c r="H24" s="11"/>
    </row>
    <row r="25" spans="1:8" ht="24" x14ac:dyDescent="0.3">
      <c r="A25" s="7" t="s">
        <v>27</v>
      </c>
      <c r="B25" s="8" t="s">
        <v>61</v>
      </c>
      <c r="C25" s="7" t="s">
        <v>4</v>
      </c>
      <c r="D25" s="7">
        <v>150</v>
      </c>
      <c r="E25" s="9"/>
      <c r="F25" s="10">
        <f t="shared" si="0"/>
        <v>0</v>
      </c>
      <c r="G25" s="10">
        <f t="shared" si="1"/>
        <v>0</v>
      </c>
      <c r="H25" s="11"/>
    </row>
    <row r="26" spans="1:8" ht="36" x14ac:dyDescent="0.3">
      <c r="A26" s="7" t="s">
        <v>28</v>
      </c>
      <c r="B26" s="8" t="s">
        <v>63</v>
      </c>
      <c r="C26" s="7" t="s">
        <v>4</v>
      </c>
      <c r="D26" s="7">
        <v>300</v>
      </c>
      <c r="E26" s="9"/>
      <c r="F26" s="10">
        <f t="shared" si="0"/>
        <v>0</v>
      </c>
      <c r="G26" s="10">
        <f t="shared" si="1"/>
        <v>0</v>
      </c>
      <c r="H26" s="11"/>
    </row>
    <row r="27" spans="1:8" ht="36" x14ac:dyDescent="0.3">
      <c r="A27" s="7" t="s">
        <v>29</v>
      </c>
      <c r="B27" s="8" t="s">
        <v>66</v>
      </c>
      <c r="C27" s="7" t="s">
        <v>4</v>
      </c>
      <c r="D27" s="7">
        <v>800</v>
      </c>
      <c r="E27" s="9"/>
      <c r="F27" s="10">
        <f t="shared" si="0"/>
        <v>0</v>
      </c>
      <c r="G27" s="10">
        <f t="shared" si="1"/>
        <v>0</v>
      </c>
      <c r="H27" s="11"/>
    </row>
    <row r="28" spans="1:8" ht="51.6" customHeight="1" x14ac:dyDescent="0.3">
      <c r="A28" s="5" t="s">
        <v>0</v>
      </c>
      <c r="B28" s="5" t="s">
        <v>2</v>
      </c>
      <c r="C28" s="5" t="s">
        <v>3</v>
      </c>
      <c r="D28" s="5" t="s">
        <v>1</v>
      </c>
      <c r="E28" s="5" t="s">
        <v>15</v>
      </c>
      <c r="F28" s="5" t="s">
        <v>5</v>
      </c>
      <c r="G28" s="5" t="s">
        <v>92</v>
      </c>
      <c r="H28" s="6" t="s">
        <v>16</v>
      </c>
    </row>
    <row r="29" spans="1:8" ht="36" x14ac:dyDescent="0.3">
      <c r="A29" s="7" t="s">
        <v>30</v>
      </c>
      <c r="B29" s="8" t="s">
        <v>67</v>
      </c>
      <c r="C29" s="7" t="s">
        <v>4</v>
      </c>
      <c r="D29" s="7">
        <v>100</v>
      </c>
      <c r="E29" s="9"/>
      <c r="F29" s="10">
        <f t="shared" si="0"/>
        <v>0</v>
      </c>
      <c r="G29" s="10">
        <f t="shared" ref="G29:G49" si="2">F29*1.2</f>
        <v>0</v>
      </c>
      <c r="H29" s="11"/>
    </row>
    <row r="30" spans="1:8" ht="36" x14ac:dyDescent="0.3">
      <c r="A30" s="7" t="s">
        <v>31</v>
      </c>
      <c r="B30" s="8" t="s">
        <v>69</v>
      </c>
      <c r="C30" s="7" t="s">
        <v>4</v>
      </c>
      <c r="D30" s="7">
        <v>100</v>
      </c>
      <c r="E30" s="9"/>
      <c r="F30" s="10">
        <f t="shared" si="0"/>
        <v>0</v>
      </c>
      <c r="G30" s="10">
        <f t="shared" si="2"/>
        <v>0</v>
      </c>
      <c r="H30" s="11"/>
    </row>
    <row r="31" spans="1:8" ht="24" x14ac:dyDescent="0.3">
      <c r="A31" s="7" t="s">
        <v>32</v>
      </c>
      <c r="B31" s="8" t="s">
        <v>68</v>
      </c>
      <c r="C31" s="7" t="s">
        <v>4</v>
      </c>
      <c r="D31" s="7">
        <v>80</v>
      </c>
      <c r="E31" s="9"/>
      <c r="F31" s="10">
        <f t="shared" si="0"/>
        <v>0</v>
      </c>
      <c r="G31" s="10">
        <f t="shared" si="2"/>
        <v>0</v>
      </c>
      <c r="H31" s="11"/>
    </row>
    <row r="32" spans="1:8" ht="24" x14ac:dyDescent="0.3">
      <c r="A32" s="7" t="s">
        <v>33</v>
      </c>
      <c r="B32" s="8" t="s">
        <v>65</v>
      </c>
      <c r="C32" s="7" t="s">
        <v>51</v>
      </c>
      <c r="D32" s="7">
        <v>5000</v>
      </c>
      <c r="E32" s="9"/>
      <c r="F32" s="10">
        <f t="shared" si="0"/>
        <v>0</v>
      </c>
      <c r="G32" s="10">
        <f t="shared" si="2"/>
        <v>0</v>
      </c>
      <c r="H32" s="11"/>
    </row>
    <row r="33" spans="1:8" ht="24" x14ac:dyDescent="0.3">
      <c r="A33" s="7" t="s">
        <v>34</v>
      </c>
      <c r="B33" s="8" t="s">
        <v>70</v>
      </c>
      <c r="C33" s="7" t="s">
        <v>4</v>
      </c>
      <c r="D33" s="7">
        <v>200</v>
      </c>
      <c r="E33" s="9"/>
      <c r="F33" s="10">
        <f t="shared" si="0"/>
        <v>0</v>
      </c>
      <c r="G33" s="10">
        <f t="shared" si="2"/>
        <v>0</v>
      </c>
      <c r="H33" s="11"/>
    </row>
    <row r="34" spans="1:8" ht="24" x14ac:dyDescent="0.3">
      <c r="A34" s="7" t="s">
        <v>35</v>
      </c>
      <c r="B34" s="8" t="s">
        <v>71</v>
      </c>
      <c r="C34" s="7" t="s">
        <v>4</v>
      </c>
      <c r="D34" s="7">
        <v>100</v>
      </c>
      <c r="E34" s="9"/>
      <c r="F34" s="10">
        <f t="shared" si="0"/>
        <v>0</v>
      </c>
      <c r="G34" s="10">
        <f t="shared" si="2"/>
        <v>0</v>
      </c>
      <c r="H34" s="11"/>
    </row>
    <row r="35" spans="1:8" ht="24" x14ac:dyDescent="0.3">
      <c r="A35" s="7" t="s">
        <v>36</v>
      </c>
      <c r="B35" s="8" t="s">
        <v>72</v>
      </c>
      <c r="C35" s="7" t="s">
        <v>4</v>
      </c>
      <c r="D35" s="7">
        <v>200</v>
      </c>
      <c r="E35" s="9"/>
      <c r="F35" s="10">
        <f t="shared" si="0"/>
        <v>0</v>
      </c>
      <c r="G35" s="10">
        <f t="shared" si="2"/>
        <v>0</v>
      </c>
      <c r="H35" s="11"/>
    </row>
    <row r="36" spans="1:8" ht="25.8" customHeight="1" x14ac:dyDescent="0.3">
      <c r="A36" s="7" t="s">
        <v>37</v>
      </c>
      <c r="B36" s="8" t="s">
        <v>73</v>
      </c>
      <c r="C36" s="7" t="s">
        <v>4</v>
      </c>
      <c r="D36" s="7">
        <v>150</v>
      </c>
      <c r="E36" s="9"/>
      <c r="F36" s="10">
        <f t="shared" si="0"/>
        <v>0</v>
      </c>
      <c r="G36" s="10">
        <f t="shared" si="2"/>
        <v>0</v>
      </c>
      <c r="H36" s="11"/>
    </row>
    <row r="37" spans="1:8" ht="24" x14ac:dyDescent="0.3">
      <c r="A37" s="7" t="s">
        <v>38</v>
      </c>
      <c r="B37" s="8" t="s">
        <v>74</v>
      </c>
      <c r="C37" s="7" t="s">
        <v>4</v>
      </c>
      <c r="D37" s="7">
        <v>200</v>
      </c>
      <c r="E37" s="9"/>
      <c r="F37" s="10">
        <f t="shared" si="0"/>
        <v>0</v>
      </c>
      <c r="G37" s="10">
        <f t="shared" si="2"/>
        <v>0</v>
      </c>
      <c r="H37" s="11"/>
    </row>
    <row r="38" spans="1:8" ht="24.6" customHeight="1" x14ac:dyDescent="0.3">
      <c r="A38" s="7" t="s">
        <v>39</v>
      </c>
      <c r="B38" s="8" t="s">
        <v>75</v>
      </c>
      <c r="C38" s="7" t="s">
        <v>4</v>
      </c>
      <c r="D38" s="7">
        <v>200</v>
      </c>
      <c r="E38" s="9"/>
      <c r="F38" s="10">
        <f t="shared" si="0"/>
        <v>0</v>
      </c>
      <c r="G38" s="10">
        <f t="shared" si="2"/>
        <v>0</v>
      </c>
      <c r="H38" s="11"/>
    </row>
    <row r="39" spans="1:8" ht="23.4" customHeight="1" x14ac:dyDescent="0.3">
      <c r="A39" s="7" t="s">
        <v>40</v>
      </c>
      <c r="B39" s="8" t="s">
        <v>76</v>
      </c>
      <c r="C39" s="7" t="s">
        <v>4</v>
      </c>
      <c r="D39" s="7">
        <v>50</v>
      </c>
      <c r="E39" s="9"/>
      <c r="F39" s="10">
        <f t="shared" si="0"/>
        <v>0</v>
      </c>
      <c r="G39" s="10">
        <f t="shared" si="2"/>
        <v>0</v>
      </c>
      <c r="H39" s="11"/>
    </row>
    <row r="40" spans="1:8" x14ac:dyDescent="0.3">
      <c r="A40" s="7" t="s">
        <v>41</v>
      </c>
      <c r="B40" s="8" t="s">
        <v>77</v>
      </c>
      <c r="C40" s="7" t="s">
        <v>4</v>
      </c>
      <c r="D40" s="7">
        <v>100</v>
      </c>
      <c r="E40" s="9"/>
      <c r="F40" s="10">
        <f t="shared" si="0"/>
        <v>0</v>
      </c>
      <c r="G40" s="10">
        <f t="shared" si="2"/>
        <v>0</v>
      </c>
      <c r="H40" s="11"/>
    </row>
    <row r="41" spans="1:8" ht="24" x14ac:dyDescent="0.3">
      <c r="A41" s="7" t="s">
        <v>42</v>
      </c>
      <c r="B41" s="8" t="s">
        <v>78</v>
      </c>
      <c r="C41" s="7" t="s">
        <v>4</v>
      </c>
      <c r="D41" s="7">
        <v>100</v>
      </c>
      <c r="E41" s="9"/>
      <c r="F41" s="10">
        <f t="shared" si="0"/>
        <v>0</v>
      </c>
      <c r="G41" s="10">
        <f t="shared" si="2"/>
        <v>0</v>
      </c>
      <c r="H41" s="11"/>
    </row>
    <row r="42" spans="1:8" ht="24" x14ac:dyDescent="0.3">
      <c r="A42" s="7" t="s">
        <v>43</v>
      </c>
      <c r="B42" s="8" t="s">
        <v>79</v>
      </c>
      <c r="C42" s="7" t="s">
        <v>4</v>
      </c>
      <c r="D42" s="7">
        <v>100</v>
      </c>
      <c r="E42" s="9"/>
      <c r="F42" s="10">
        <f t="shared" si="0"/>
        <v>0</v>
      </c>
      <c r="G42" s="10">
        <f t="shared" si="2"/>
        <v>0</v>
      </c>
      <c r="H42" s="11"/>
    </row>
    <row r="43" spans="1:8" ht="24" x14ac:dyDescent="0.3">
      <c r="A43" s="7" t="s">
        <v>44</v>
      </c>
      <c r="B43" s="8" t="s">
        <v>80</v>
      </c>
      <c r="C43" s="7" t="s">
        <v>4</v>
      </c>
      <c r="D43" s="7">
        <v>120</v>
      </c>
      <c r="E43" s="9"/>
      <c r="F43" s="10">
        <f t="shared" si="0"/>
        <v>0</v>
      </c>
      <c r="G43" s="10">
        <f t="shared" si="2"/>
        <v>0</v>
      </c>
      <c r="H43" s="11"/>
    </row>
    <row r="44" spans="1:8" ht="24" x14ac:dyDescent="0.3">
      <c r="A44" s="7" t="s">
        <v>45</v>
      </c>
      <c r="B44" s="8" t="s">
        <v>81</v>
      </c>
      <c r="C44" s="7" t="s">
        <v>4</v>
      </c>
      <c r="D44" s="7">
        <v>100</v>
      </c>
      <c r="E44" s="9"/>
      <c r="F44" s="10">
        <f t="shared" si="0"/>
        <v>0</v>
      </c>
      <c r="G44" s="10">
        <f t="shared" si="2"/>
        <v>0</v>
      </c>
      <c r="H44" s="11"/>
    </row>
    <row r="45" spans="1:8" ht="24" x14ac:dyDescent="0.3">
      <c r="A45" s="7" t="s">
        <v>46</v>
      </c>
      <c r="B45" s="8" t="s">
        <v>83</v>
      </c>
      <c r="C45" s="7" t="s">
        <v>4</v>
      </c>
      <c r="D45" s="7">
        <v>120</v>
      </c>
      <c r="E45" s="9"/>
      <c r="F45" s="10">
        <f t="shared" si="0"/>
        <v>0</v>
      </c>
      <c r="G45" s="10">
        <f t="shared" si="2"/>
        <v>0</v>
      </c>
      <c r="H45" s="11"/>
    </row>
    <row r="46" spans="1:8" ht="24" x14ac:dyDescent="0.3">
      <c r="A46" s="7" t="s">
        <v>52</v>
      </c>
      <c r="B46" s="8" t="s">
        <v>84</v>
      </c>
      <c r="C46" s="7" t="s">
        <v>4</v>
      </c>
      <c r="D46" s="7">
        <v>60</v>
      </c>
      <c r="E46" s="9"/>
      <c r="F46" s="10">
        <f t="shared" si="0"/>
        <v>0</v>
      </c>
      <c r="G46" s="10">
        <f t="shared" si="2"/>
        <v>0</v>
      </c>
      <c r="H46" s="11"/>
    </row>
    <row r="47" spans="1:8" ht="24" x14ac:dyDescent="0.3">
      <c r="A47" s="7" t="s">
        <v>53</v>
      </c>
      <c r="B47" s="8" t="s">
        <v>85</v>
      </c>
      <c r="C47" s="7" t="s">
        <v>4</v>
      </c>
      <c r="D47" s="7">
        <v>60</v>
      </c>
      <c r="E47" s="9"/>
      <c r="F47" s="10">
        <f t="shared" si="0"/>
        <v>0</v>
      </c>
      <c r="G47" s="10">
        <f t="shared" si="2"/>
        <v>0</v>
      </c>
      <c r="H47" s="11"/>
    </row>
    <row r="48" spans="1:8" ht="24" x14ac:dyDescent="0.3">
      <c r="A48" s="7" t="s">
        <v>82</v>
      </c>
      <c r="B48" s="8" t="s">
        <v>86</v>
      </c>
      <c r="C48" s="7" t="s">
        <v>4</v>
      </c>
      <c r="D48" s="7">
        <v>80</v>
      </c>
      <c r="E48" s="9"/>
      <c r="F48" s="10">
        <f t="shared" si="0"/>
        <v>0</v>
      </c>
      <c r="G48" s="10">
        <f t="shared" si="2"/>
        <v>0</v>
      </c>
      <c r="H48" s="11"/>
    </row>
    <row r="49" spans="1:8" ht="24" x14ac:dyDescent="0.3">
      <c r="A49" s="12" t="s">
        <v>89</v>
      </c>
      <c r="B49" s="13" t="s">
        <v>64</v>
      </c>
      <c r="C49" s="12" t="s">
        <v>51</v>
      </c>
      <c r="D49" s="12">
        <v>300</v>
      </c>
      <c r="E49" s="14"/>
      <c r="F49" s="15">
        <f t="shared" si="0"/>
        <v>0</v>
      </c>
      <c r="G49" s="10">
        <f t="shared" si="2"/>
        <v>0</v>
      </c>
      <c r="H49" s="16"/>
    </row>
    <row r="50" spans="1:8" s="2" customFormat="1" ht="45" customHeight="1" x14ac:dyDescent="0.3">
      <c r="A50" s="27" t="s">
        <v>49</v>
      </c>
      <c r="B50" s="27"/>
      <c r="C50" s="27"/>
      <c r="D50" s="27"/>
      <c r="E50" s="27"/>
      <c r="F50" s="31">
        <f>SUM(F15:F33,F34:F49)</f>
        <v>0</v>
      </c>
      <c r="G50" s="31">
        <f>SUM(G15:G27,G29:G49)</f>
        <v>0</v>
      </c>
      <c r="H50" s="31"/>
    </row>
    <row r="51" spans="1:8" ht="7.8" customHeight="1" x14ac:dyDescent="0.3"/>
    <row r="52" spans="1:8" x14ac:dyDescent="0.3">
      <c r="B52" s="33" t="s">
        <v>93</v>
      </c>
      <c r="C52" s="34"/>
      <c r="D52" s="34"/>
      <c r="E52" s="34"/>
    </row>
    <row r="53" spans="1:8" ht="15" customHeight="1" x14ac:dyDescent="0.3">
      <c r="B53" s="35" t="s">
        <v>97</v>
      </c>
      <c r="C53" s="34" t="s">
        <v>94</v>
      </c>
      <c r="D53" s="34"/>
      <c r="E53" s="34"/>
    </row>
    <row r="54" spans="1:8" ht="16.8" customHeight="1" x14ac:dyDescent="0.3">
      <c r="B54" s="35" t="s">
        <v>96</v>
      </c>
      <c r="C54" s="34" t="s">
        <v>95</v>
      </c>
      <c r="D54" s="34"/>
      <c r="E54" s="34"/>
    </row>
    <row r="55" spans="1:8" x14ac:dyDescent="0.3">
      <c r="B55" s="32"/>
    </row>
    <row r="56" spans="1:8" x14ac:dyDescent="0.3">
      <c r="B56" t="s">
        <v>47</v>
      </c>
    </row>
    <row r="58" spans="1:8" x14ac:dyDescent="0.3">
      <c r="B58" t="s">
        <v>48</v>
      </c>
    </row>
  </sheetData>
  <mergeCells count="18">
    <mergeCell ref="A50:E50"/>
    <mergeCell ref="C8:H8"/>
    <mergeCell ref="A9:B9"/>
    <mergeCell ref="C9:H9"/>
    <mergeCell ref="A10:B10"/>
    <mergeCell ref="C10:H10"/>
    <mergeCell ref="A11:B11"/>
    <mergeCell ref="C11:H11"/>
    <mergeCell ref="A12:B12"/>
    <mergeCell ref="C12:H12"/>
    <mergeCell ref="A7:B7"/>
    <mergeCell ref="C7:H7"/>
    <mergeCell ref="A8:B8"/>
    <mergeCell ref="A5:H5"/>
    <mergeCell ref="A1:H1"/>
    <mergeCell ref="A3:H3"/>
    <mergeCell ref="A4:H4"/>
    <mergeCell ref="A6:B6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SPSEKE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ZRS01</cp:lastModifiedBy>
  <cp:lastPrinted>2022-05-26T05:36:37Z</cp:lastPrinted>
  <dcterms:created xsi:type="dcterms:W3CDTF">2014-02-21T10:24:27Z</dcterms:created>
  <dcterms:modified xsi:type="dcterms:W3CDTF">2022-05-26T05:36:48Z</dcterms:modified>
</cp:coreProperties>
</file>