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sb_zrš\verejné_obstarávanie\2020\SPŠE\09\čistiace_prostriedky_COVID_19\Výzva\"/>
    </mc:Choice>
  </mc:AlternateContent>
  <bookViews>
    <workbookView xWindow="0" yWindow="0" windowWidth="28800" windowHeight="12432"/>
  </bookViews>
  <sheets>
    <sheet name="Hárok1" sheetId="1" r:id="rId1"/>
  </sheets>
  <calcPr calcId="152511"/>
</workbook>
</file>

<file path=xl/calcChain.xml><?xml version="1.0" encoding="utf-8"?>
<calcChain xmlns="http://schemas.openxmlformats.org/spreadsheetml/2006/main">
  <c r="G29" i="1" l="1"/>
  <c r="F29" i="1"/>
  <c r="G28" i="1"/>
  <c r="G27" i="1"/>
  <c r="G26" i="1"/>
  <c r="G25" i="1"/>
  <c r="G24" i="1"/>
  <c r="G23" i="1"/>
  <c r="G22" i="1"/>
  <c r="G21" i="1"/>
  <c r="G20" i="1"/>
  <c r="G18" i="1"/>
  <c r="G17" i="1"/>
  <c r="F23" i="1" l="1"/>
  <c r="F21" i="1"/>
  <c r="F20" i="1"/>
  <c r="F18" i="1"/>
  <c r="F28" i="1" l="1"/>
  <c r="F27" i="1"/>
  <c r="F26" i="1"/>
  <c r="F25" i="1"/>
  <c r="F24" i="1"/>
  <c r="F22" i="1"/>
  <c r="F19" i="1"/>
  <c r="F17" i="1"/>
</calcChain>
</file>

<file path=xl/sharedStrings.xml><?xml version="1.0" encoding="utf-8"?>
<sst xmlns="http://schemas.openxmlformats.org/spreadsheetml/2006/main" count="63" uniqueCount="54">
  <si>
    <t>P.č.</t>
  </si>
  <si>
    <t>Predpokl. množ. odberu (ks, kg)</t>
  </si>
  <si>
    <t>Druh tovaru</t>
  </si>
  <si>
    <t>Merná jednotka</t>
  </si>
  <si>
    <t>Cena spolu bez DPH v €</t>
  </si>
  <si>
    <t>Príloha č.2</t>
  </si>
  <si>
    <r>
      <rPr>
        <b/>
        <sz val="11"/>
        <color rgb="FF000000"/>
        <rFont val="Calibri"/>
        <family val="2"/>
        <charset val="238"/>
      </rPr>
      <t>Pokyny pre predkladateľa cenovej ponuky:</t>
    </r>
    <r>
      <rPr>
        <sz val="11"/>
        <color rgb="FF000000"/>
        <rFont val="Calibri"/>
        <family val="2"/>
        <charset val="238"/>
      </rPr>
      <t xml:space="preserve"> Doplniť žltou vyznačené bunky</t>
    </r>
  </si>
  <si>
    <t>Predkladateľ ponuky:</t>
  </si>
  <si>
    <t>Obchodné meno:</t>
  </si>
  <si>
    <t>Sídlo:</t>
  </si>
  <si>
    <t>IČO:</t>
  </si>
  <si>
    <t xml:space="preserve">Ponuku vypracoval: </t>
  </si>
  <si>
    <t>Tel.:</t>
  </si>
  <si>
    <t>Mail:</t>
  </si>
  <si>
    <t xml:space="preserve">Stredná priemyselná škola elektrotechnická,                                                                       Komenského 44, 040 01 Košice </t>
  </si>
  <si>
    <t>Cena za jedn. bez DPH v €</t>
  </si>
  <si>
    <t>Ponúkaný druh tovaru</t>
  </si>
  <si>
    <t>1.</t>
  </si>
  <si>
    <t>2.</t>
  </si>
  <si>
    <t>3.</t>
  </si>
  <si>
    <t>4.</t>
  </si>
  <si>
    <t>5.</t>
  </si>
  <si>
    <t>6.</t>
  </si>
  <si>
    <t>7.</t>
  </si>
  <si>
    <t>8.</t>
  </si>
  <si>
    <t>9.</t>
  </si>
  <si>
    <t>10.</t>
  </si>
  <si>
    <t>ks</t>
  </si>
  <si>
    <t>Názov zákazky: Čistiace a dezinfekčné prostriedky COVID-19</t>
  </si>
  <si>
    <t>Preferovaný tovar odberateľa a ilustračné foto</t>
  </si>
  <si>
    <r>
      <rPr>
        <b/>
        <sz val="9"/>
        <color rgb="FF000000"/>
        <rFont val="Times New Roman"/>
        <family val="1"/>
        <charset val="238"/>
      </rPr>
      <t>500 ml dezinfekčný univerzálny čistič sprej / rozprašovač s vôňou  eukalyptu</t>
    </r>
    <r>
      <rPr>
        <sz val="9"/>
        <color rgb="FF000000"/>
        <rFont val="Times New Roman"/>
        <family val="1"/>
        <charset val="238"/>
      </rPr>
      <t>, trojitý účinok (antibakteriálny, fungicídny a virucídny),
dezinfikuje všetky materiály a ničí mikróby.
(ničí herpes, vírus H7N1, salmonelu, listériu, stapphylococcus aureus, candida albicane, escherichia coli, Aspergillus Niger, pseudomonas aeuruginosa, henterococcus Hiram, lactobacillus brevis),
dezinfikuje kuchyňu, WC dosku, sanitárne zariadenia, sifóny, dlaždičky, umývateľné plochy, elektrické domáce spotrebiče, matrace, koberce, sedačky, telefóny, počítače, detské hračky, odpadkové koše…                                      Skupenstvo : Tekuté skupenstvo              Farba : Bezfarebný.                            Čuch : Charakteristika                           pH : 5,8                                                Bod vzplanutia : &gt; 120 °C                 Hustota : 1 kg/m³                             Rozpustnosť : Voda</t>
    </r>
  </si>
  <si>
    <r>
      <rPr>
        <b/>
        <sz val="9"/>
        <color rgb="FF000000"/>
        <rFont val="Times New Roman"/>
        <family val="1"/>
        <charset val="238"/>
      </rPr>
      <t xml:space="preserve">1000 ml dezinfekčný univerzálny čistič na podlahy a plochy s vôňou  eukalyptu </t>
    </r>
    <r>
      <rPr>
        <sz val="9"/>
        <color rgb="FF000000"/>
        <rFont val="Times New Roman"/>
        <family val="1"/>
        <charset val="238"/>
      </rPr>
      <t>trojitý účinok – bakteriálny, fungicídny a virucídny,
čistí a odmasťuje všetky plochy, 
nobsahuje chlór,
biologicky odbúrateľný,                          Skupenstvo : Tekuté skupenstvo              Farba : Bezfarebný.                            Čuch : Charakteristika                           pH : 5,8                                                Bod vzplanutia : &gt; 120 °C                 Hustota : 1 kg/m³                             Rozpustnosť : Voda</t>
    </r>
  </si>
  <si>
    <r>
      <rPr>
        <b/>
        <sz val="9"/>
        <color rgb="FF000000"/>
        <rFont val="Times New Roman"/>
        <family val="1"/>
        <charset val="238"/>
      </rPr>
      <t>Krémové mydlo s antibakteriálnou prísadou, biele - 5 L</t>
    </r>
    <r>
      <rPr>
        <sz val="9"/>
        <color rgb="FF000000"/>
        <rFont val="Times New Roman"/>
        <family val="1"/>
        <charset val="238"/>
      </rPr>
      <t xml:space="preserve">
Antibacteriálne jemné tekuté mydlo na ruky vhodné k bežnej a preventívnej hygiene rúk všade tam, kde je treba obmedziť riziko výskytu baktérii
vhodné ako náplň do dávkovačov tekutého mydla
</t>
    </r>
    <r>
      <rPr>
        <b/>
        <u/>
        <sz val="9"/>
        <color rgb="FF000000"/>
        <rFont val="Times New Roman"/>
        <family val="1"/>
        <charset val="238"/>
      </rPr>
      <t xml:space="preserve">Zloženie: </t>
    </r>
    <r>
      <rPr>
        <sz val="9"/>
        <color rgb="FF000000"/>
        <rFont val="Times New Roman"/>
        <family val="1"/>
        <charset val="238"/>
      </rPr>
      <t>Aqua, Sodium Laureth Sulfate, Sodium Chloride, Cocamidopropyl Betaine, Cocamide DEA, Glycerin, Polyquaternium-7, Glycol Distearate, Cocamide MEA, Triclosan, Citric</t>
    </r>
  </si>
  <si>
    <t>TINA</t>
  </si>
  <si>
    <r>
      <t xml:space="preserve">700 ml čistiaci prostriedok v spreji, antibakteriálny, bez chlóru, univerzálny, </t>
    </r>
    <r>
      <rPr>
        <sz val="8"/>
        <color theme="1"/>
        <rFont val="Arial"/>
        <family val="2"/>
        <charset val="238"/>
      </rPr>
      <t xml:space="preserve">vhodný aj na detské hračky,                                </t>
    </r>
    <r>
      <rPr>
        <b/>
        <u/>
        <sz val="8"/>
        <color theme="1"/>
        <rFont val="Arial"/>
        <family val="2"/>
        <charset val="238"/>
      </rPr>
      <t>Zloženie:</t>
    </r>
    <r>
      <rPr>
        <sz val="8"/>
        <color theme="1"/>
        <rFont val="Arial"/>
        <family val="2"/>
        <charset val="238"/>
      </rPr>
      <t xml:space="preserve">
Dezinfekčná látka: alkyl (C12-C16) benzyldimethylamonium-chloridy 0,75 g/100 g. Menej ako 5 % katiónové povrchovo aktívne látky, neiónové povrchovo aktívne látky, fosfáty, parfum</t>
    </r>
  </si>
  <si>
    <t>SAVO</t>
  </si>
  <si>
    <r>
      <t>Jednorázové latexové rukavvice, biele</t>
    </r>
    <r>
      <rPr>
        <sz val="8"/>
        <color theme="1"/>
        <rFont val="Arial"/>
        <family val="2"/>
        <charset val="238"/>
      </rPr>
      <t xml:space="preserve"> (rôzne veľkosti S, M, L podľa objednávky)                                    Z materiálu odolného voči roztrhnutiu a neškodnému pri styku s potravinami.</t>
    </r>
  </si>
  <si>
    <r>
      <t xml:space="preserve">Jednorázové trojvrstvové rúško na tvár s gumičkami,                         </t>
    </r>
    <r>
      <rPr>
        <sz val="8"/>
        <color theme="1"/>
        <rFont val="Arial"/>
        <family val="2"/>
        <charset val="238"/>
      </rPr>
      <t>tri vrstvy mäkkého netkaného materiálu na báze polypropalénu, hypoalergénne (neobsahujú latex a sklolaminát),                             účinnosť bakteriálnej filtrácie viac ako 99%,                                        farba - svetlomodrá.
veľkosť: 17,5 x 9,5 cm.</t>
    </r>
  </si>
  <si>
    <t>bal / 250 útržkov</t>
  </si>
  <si>
    <r>
      <t xml:space="preserve">Skladané jednovrstvové papierové uteráky typu ZZ           </t>
    </r>
    <r>
      <rPr>
        <sz val="8"/>
        <color theme="1"/>
        <rFont val="Arial"/>
        <family val="2"/>
        <charset val="238"/>
      </rPr>
      <t>použitie do väčšiny bežne používaných zásobníkov,                  balenie kartón: 20 balikov × 250 útržkov,                                       farba zelená</t>
    </r>
  </si>
  <si>
    <t>bal / 100 ks</t>
  </si>
  <si>
    <r>
      <rPr>
        <b/>
        <sz val="9"/>
        <color rgb="FF000000"/>
        <rFont val="Times New Roman"/>
        <family val="1"/>
        <charset val="238"/>
      </rPr>
      <t xml:space="preserve">Papierové servítky jednovrstvové,                       </t>
    </r>
    <r>
      <rPr>
        <sz val="9"/>
        <color rgb="FF000000"/>
        <rFont val="Times New Roman"/>
        <family val="1"/>
        <charset val="238"/>
      </rPr>
      <t>rozmer 33x33cm, farba: biela, balenie: 100 ks                       Skladanie: 1/4 (16,5 x 16,5 cm)</t>
    </r>
  </si>
  <si>
    <r>
      <t xml:space="preserve">80% 10 Litorvý / Antiviralny a antibakteriálny roztok     </t>
    </r>
    <r>
      <rPr>
        <sz val="8"/>
        <color theme="1"/>
        <rFont val="Arial"/>
        <family val="2"/>
        <charset val="238"/>
      </rPr>
      <t>Univerzálny liehový prípravok na báze bioetanolu. Má dezinfekčný a vysušujúci účinok. Obsahuje 80% etanol. Určený len na vonkajšie použitie!</t>
    </r>
  </si>
  <si>
    <t>ks            (10 litrové balenie)</t>
  </si>
  <si>
    <t>DEZINFEKT Forte</t>
  </si>
  <si>
    <r>
      <t xml:space="preserve">Rúško bavlnené 2 vrstvové             s gumičkou                                      </t>
    </r>
    <r>
      <rPr>
        <sz val="8"/>
        <color theme="1"/>
        <rFont val="Arial"/>
        <family val="2"/>
        <charset val="238"/>
      </rPr>
      <t>univerzálne veľkosť, farba: biela, 100% bavlna</t>
    </r>
  </si>
  <si>
    <r>
      <t xml:space="preserve">Vrece do koša  120 l                    </t>
    </r>
    <r>
      <rPr>
        <sz val="9"/>
        <color rgb="FF000000"/>
        <rFont val="Times New Roman"/>
        <family val="1"/>
        <charset val="238"/>
      </rPr>
      <t>LDPE vrecia rolo "economy" 70x110cm                               hrúbka 30 μm +-5% cena            plne nepriehľadné,                           100% kryjú uskladnený materiál, rôzne farby</t>
    </r>
  </si>
  <si>
    <t>11.</t>
  </si>
  <si>
    <t>12.</t>
  </si>
  <si>
    <r>
      <t xml:space="preserve">Vrece do koša  170 l                    </t>
    </r>
    <r>
      <rPr>
        <sz val="9"/>
        <color rgb="FF000000"/>
        <rFont val="Times New Roman"/>
        <family val="1"/>
        <charset val="238"/>
      </rPr>
      <t>LDPE vrecia rolo "economy" 100x125cm                               hrúbka 40 μm +-5% cena            plne nepriehľadné,                           100% kryjú uskladnený materiál, rôzne farby,                          nosnosť: 50 kg</t>
    </r>
  </si>
  <si>
    <t>SANYTOL</t>
  </si>
  <si>
    <t>Cena spolu      s DPH v €</t>
  </si>
  <si>
    <t>Celková cena zákazky</t>
  </si>
  <si>
    <t>Špecifikácia požadovaného tovaru</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</si>
</sst>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 &quot;€&quot;_-;\-* #,##0.00\ &quot;€&quot;_-;_-* &quot;-&quot;??\ &quot;€&quot;_-;_-@_-"/>
    <numFmt numFmtId="164" formatCode="_-* #,##0.00\ [$€-41B]_-;\-* #,##0.00\ [$€-41B]_-;_-* &quot;-&quot;??\ [$€-41B]_-;_-@_-"/>
  </numFmts>
  <fonts count="22" x14ac:knownFonts="1">
    <font>
      <sz val="11"/>
      <color theme="1"/>
      <name val="Calibri"/>
      <family val="2"/>
      <charset val="238"/>
      <scheme val="minor"/>
    </font>
    <font>
      <sz val="11"/>
      <color theme="1"/>
      <name val="Calibri"/>
      <family val="2"/>
      <charset val="238"/>
      <scheme val="minor"/>
    </font>
    <font>
      <sz val="11"/>
      <color rgb="FF000000"/>
      <name val="Calibri"/>
      <family val="2"/>
      <charset val="238"/>
    </font>
    <font>
      <b/>
      <sz val="17"/>
      <color rgb="FF000000"/>
      <name val="Calibri"/>
      <family val="2"/>
      <charset val="238"/>
    </font>
    <font>
      <sz val="11"/>
      <color rgb="FF000000"/>
      <name val="Calibri"/>
      <family val="2"/>
      <charset val="238"/>
    </font>
    <font>
      <b/>
      <sz val="14"/>
      <color rgb="FF000000"/>
      <name val="Calibri"/>
      <family val="2"/>
      <charset val="238"/>
    </font>
    <font>
      <b/>
      <sz val="12"/>
      <color theme="1"/>
      <name val="Calibri"/>
      <family val="2"/>
      <charset val="238"/>
    </font>
    <font>
      <b/>
      <sz val="12"/>
      <color rgb="FFFF0000"/>
      <name val="Calibri"/>
      <family val="2"/>
      <charset val="238"/>
    </font>
    <font>
      <b/>
      <sz val="11"/>
      <color rgb="FFFF0000"/>
      <name val="Calibri"/>
      <family val="2"/>
      <charset val="238"/>
    </font>
    <font>
      <sz val="11"/>
      <color rgb="FFFF0000"/>
      <name val="Calibri"/>
      <family val="2"/>
      <charset val="238"/>
    </font>
    <font>
      <b/>
      <sz val="11"/>
      <color rgb="FF000000"/>
      <name val="Calibri"/>
      <family val="2"/>
      <charset val="238"/>
    </font>
    <font>
      <b/>
      <u/>
      <sz val="11"/>
      <color rgb="FF000000"/>
      <name val="Calibri"/>
      <family val="2"/>
      <charset val="238"/>
    </font>
    <font>
      <u/>
      <sz val="11"/>
      <color rgb="FF0000FF"/>
      <name val="Calibri"/>
      <family val="2"/>
      <charset val="238"/>
    </font>
    <font>
      <b/>
      <sz val="9"/>
      <color theme="1"/>
      <name val="Times New Roman"/>
      <family val="1"/>
      <charset val="238"/>
    </font>
    <font>
      <sz val="9"/>
      <color theme="1"/>
      <name val="Times New Roman"/>
      <family val="1"/>
      <charset val="238"/>
    </font>
    <font>
      <sz val="9"/>
      <color rgb="FF000000"/>
      <name val="Times New Roman"/>
      <family val="1"/>
      <charset val="238"/>
    </font>
    <font>
      <b/>
      <sz val="9"/>
      <color rgb="FF000000"/>
      <name val="Times New Roman"/>
      <family val="1"/>
      <charset val="238"/>
    </font>
    <font>
      <b/>
      <u/>
      <sz val="9"/>
      <color rgb="FF000000"/>
      <name val="Times New Roman"/>
      <family val="1"/>
      <charset val="238"/>
    </font>
    <font>
      <sz val="8"/>
      <color theme="1"/>
      <name val="Arial"/>
      <family val="2"/>
      <charset val="238"/>
    </font>
    <font>
      <b/>
      <sz val="8"/>
      <color theme="1"/>
      <name val="Arial"/>
      <family val="2"/>
      <charset val="238"/>
    </font>
    <font>
      <b/>
      <u/>
      <sz val="8"/>
      <color theme="1"/>
      <name val="Arial"/>
      <family val="2"/>
      <charset val="238"/>
    </font>
    <font>
      <b/>
      <sz val="8"/>
      <color theme="1"/>
      <name val="Times New Roman"/>
      <family val="1"/>
      <charset val="238"/>
    </font>
  </fonts>
  <fills count="6">
    <fill>
      <patternFill patternType="none"/>
    </fill>
    <fill>
      <patternFill patternType="gray125"/>
    </fill>
    <fill>
      <patternFill patternType="solid">
        <fgColor theme="5" tint="0.59999389629810485"/>
        <bgColor rgb="FFFFFFCC"/>
      </patternFill>
    </fill>
    <fill>
      <patternFill patternType="solid">
        <fgColor rgb="FFFFFFCC"/>
        <bgColor indexed="64"/>
      </patternFill>
    </fill>
    <fill>
      <patternFill patternType="solid">
        <fgColor theme="5" tint="0.59999389629810485"/>
        <bgColor rgb="FFFFCCFF"/>
      </patternFill>
    </fill>
    <fill>
      <patternFill patternType="solid">
        <fgColor theme="0"/>
        <bgColor rgb="FFFFCCFF"/>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2" fillId="0" borderId="0"/>
  </cellStyleXfs>
  <cellXfs count="46">
    <xf numFmtId="0" fontId="0" fillId="0" borderId="0" xfId="0"/>
    <xf numFmtId="0" fontId="3" fillId="0" borderId="0" xfId="2" applyFont="1" applyAlignment="1">
      <alignment horizontal="center"/>
    </xf>
    <xf numFmtId="0" fontId="2" fillId="0" borderId="0" xfId="2"/>
    <xf numFmtId="0" fontId="4" fillId="0" borderId="0" xfId="2" applyFont="1" applyAlignment="1">
      <alignment horizontal="right"/>
    </xf>
    <xf numFmtId="0" fontId="8" fillId="0" borderId="0" xfId="2" applyFont="1" applyAlignment="1">
      <alignment horizontal="center"/>
    </xf>
    <xf numFmtId="0" fontId="9" fillId="0" borderId="0" xfId="2" applyFont="1"/>
    <xf numFmtId="0" fontId="2" fillId="0" borderId="0" xfId="2" applyAlignment="1">
      <alignment horizontal="right"/>
    </xf>
    <xf numFmtId="0" fontId="13" fillId="0" borderId="1" xfId="0" applyFont="1" applyBorder="1" applyAlignment="1">
      <alignment horizontal="center" vertical="center" wrapText="1"/>
    </xf>
    <xf numFmtId="0" fontId="13" fillId="3" borderId="1" xfId="0" applyFont="1" applyFill="1" applyBorder="1" applyAlignment="1">
      <alignment horizontal="center" vertical="center" wrapText="1"/>
    </xf>
    <xf numFmtId="0" fontId="14" fillId="0" borderId="1" xfId="0" applyFont="1" applyBorder="1" applyAlignment="1">
      <alignment horizontal="center" vertical="center" wrapText="1"/>
    </xf>
    <xf numFmtId="164" fontId="14" fillId="0" borderId="1" xfId="1" applyNumberFormat="1" applyFont="1" applyBorder="1" applyAlignment="1">
      <alignment horizontal="right" vertical="center" wrapText="1"/>
    </xf>
    <xf numFmtId="164" fontId="14" fillId="0" borderId="1" xfId="0" applyNumberFormat="1" applyFont="1" applyBorder="1" applyAlignment="1">
      <alignment horizontal="right" vertical="center" wrapText="1"/>
    </xf>
    <xf numFmtId="0" fontId="14" fillId="3" borderId="1" xfId="0" applyFont="1" applyFill="1" applyBorder="1"/>
    <xf numFmtId="0" fontId="10" fillId="4" borderId="6" xfId="2" applyFont="1" applyFill="1" applyBorder="1" applyAlignment="1">
      <alignment horizontal="left" vertical="center" wrapText="1"/>
    </xf>
    <xf numFmtId="0" fontId="10" fillId="4" borderId="7" xfId="2" applyFont="1" applyFill="1" applyBorder="1" applyAlignment="1">
      <alignment horizontal="left" vertical="center" wrapText="1"/>
    </xf>
    <xf numFmtId="0" fontId="15" fillId="0" borderId="1" xfId="0" applyFont="1" applyBorder="1" applyAlignment="1">
      <alignment vertical="center" wrapText="1"/>
    </xf>
    <xf numFmtId="164" fontId="13" fillId="0" borderId="1" xfId="0" applyNumberFormat="1" applyFont="1" applyBorder="1" applyAlignment="1">
      <alignment horizontal="center" vertical="top" wrapText="1"/>
    </xf>
    <xf numFmtId="0" fontId="19" fillId="0" borderId="1" xfId="0" applyFont="1" applyBorder="1" applyAlignment="1">
      <alignment vertical="center" wrapText="1"/>
    </xf>
    <xf numFmtId="0" fontId="16" fillId="0" borderId="1" xfId="0" applyFont="1" applyBorder="1" applyAlignment="1">
      <alignment vertical="center" wrapText="1"/>
    </xf>
    <xf numFmtId="164" fontId="21" fillId="0" borderId="1" xfId="0" applyNumberFormat="1" applyFont="1" applyBorder="1" applyAlignment="1">
      <alignment horizontal="center" vertical="top" wrapText="1"/>
    </xf>
    <xf numFmtId="0" fontId="2" fillId="2" borderId="2" xfId="2" applyFill="1" applyBorder="1" applyAlignment="1">
      <alignment horizontal="center"/>
    </xf>
    <xf numFmtId="0" fontId="2" fillId="2" borderId="5" xfId="2" applyFill="1" applyBorder="1" applyAlignment="1">
      <alignment horizontal="center"/>
    </xf>
    <xf numFmtId="0" fontId="2" fillId="2" borderId="3" xfId="2" applyFill="1" applyBorder="1" applyAlignment="1">
      <alignment horizontal="center"/>
    </xf>
    <xf numFmtId="0" fontId="2" fillId="0" borderId="0" xfId="2" applyAlignment="1">
      <alignment horizontal="left"/>
    </xf>
    <xf numFmtId="0" fontId="2" fillId="0" borderId="4" xfId="2" applyBorder="1" applyAlignment="1">
      <alignment horizontal="left"/>
    </xf>
    <xf numFmtId="0" fontId="3" fillId="0" borderId="0" xfId="2" applyFont="1" applyAlignment="1">
      <alignment horizontal="center" vertical="center" wrapText="1"/>
    </xf>
    <xf numFmtId="0" fontId="5" fillId="0" borderId="0" xfId="2" applyFont="1" applyAlignment="1">
      <alignment horizontal="center"/>
    </xf>
    <xf numFmtId="0" fontId="6" fillId="0" borderId="0" xfId="2" applyFont="1" applyAlignment="1">
      <alignment horizontal="center"/>
    </xf>
    <xf numFmtId="0" fontId="7" fillId="0" borderId="0" xfId="2" applyFont="1" applyAlignment="1">
      <alignment horizontal="center"/>
    </xf>
    <xf numFmtId="0" fontId="4" fillId="0" borderId="0" xfId="2" applyFont="1" applyBorder="1" applyAlignment="1">
      <alignment horizontal="left"/>
    </xf>
    <xf numFmtId="0" fontId="2" fillId="0" borderId="0" xfId="2" applyBorder="1" applyAlignment="1">
      <alignment horizontal="left"/>
    </xf>
    <xf numFmtId="0" fontId="11" fillId="0" borderId="0" xfId="2" applyFont="1" applyAlignment="1">
      <alignment horizontal="left"/>
    </xf>
    <xf numFmtId="164" fontId="10" fillId="5" borderId="6" xfId="2" applyNumberFormat="1" applyFont="1" applyFill="1" applyBorder="1" applyAlignment="1">
      <alignment horizontal="center" vertical="center" wrapText="1"/>
    </xf>
    <xf numFmtId="0" fontId="10" fillId="5" borderId="7" xfId="2" applyFont="1" applyFill="1" applyBorder="1" applyAlignment="1">
      <alignment horizontal="center" vertical="center" wrapText="1"/>
    </xf>
    <xf numFmtId="0" fontId="12" fillId="2" borderId="2" xfId="2" applyFont="1" applyFill="1" applyBorder="1" applyAlignment="1">
      <alignment horizontal="center" vertical="top"/>
    </xf>
    <xf numFmtId="0" fontId="12" fillId="2" borderId="5" xfId="2" applyFont="1" applyFill="1" applyBorder="1" applyAlignment="1">
      <alignment horizontal="center" vertical="top"/>
    </xf>
    <xf numFmtId="0" fontId="12" fillId="2" borderId="3" xfId="2" applyFont="1" applyFill="1" applyBorder="1" applyAlignment="1">
      <alignment horizontal="center" vertical="top"/>
    </xf>
    <xf numFmtId="0" fontId="10" fillId="4" borderId="8" xfId="2" applyFont="1" applyFill="1" applyBorder="1" applyAlignment="1">
      <alignment horizontal="left" vertical="center" wrapText="1"/>
    </xf>
    <xf numFmtId="0" fontId="10" fillId="4" borderId="9" xfId="2" applyFont="1" applyFill="1" applyBorder="1" applyAlignment="1">
      <alignment horizontal="left" vertical="center" wrapText="1"/>
    </xf>
    <xf numFmtId="0" fontId="10" fillId="4" borderId="10" xfId="2" applyFont="1" applyFill="1" applyBorder="1" applyAlignment="1">
      <alignment horizontal="left" vertical="center" wrapText="1"/>
    </xf>
    <xf numFmtId="0" fontId="10" fillId="4" borderId="11" xfId="2" applyFont="1" applyFill="1" applyBorder="1" applyAlignment="1">
      <alignment horizontal="left" vertical="center" wrapText="1"/>
    </xf>
    <xf numFmtId="0" fontId="10" fillId="4" borderId="12" xfId="2" applyFont="1" applyFill="1" applyBorder="1" applyAlignment="1">
      <alignment horizontal="left" vertical="center" wrapText="1"/>
    </xf>
    <xf numFmtId="0" fontId="10" fillId="4" borderId="13" xfId="2" applyFont="1" applyFill="1" applyBorder="1" applyAlignment="1">
      <alignment horizontal="left" vertical="center" wrapText="1"/>
    </xf>
    <xf numFmtId="164" fontId="10" fillId="4" borderId="6" xfId="2" applyNumberFormat="1" applyFont="1" applyFill="1" applyBorder="1" applyAlignment="1">
      <alignment horizontal="center" vertical="center" wrapText="1"/>
    </xf>
    <xf numFmtId="0" fontId="10" fillId="4" borderId="7" xfId="2" applyFont="1" applyFill="1" applyBorder="1" applyAlignment="1">
      <alignment horizontal="center" vertical="center" wrapText="1"/>
    </xf>
    <xf numFmtId="0" fontId="21" fillId="0" borderId="1" xfId="0" applyFont="1" applyBorder="1" applyAlignment="1">
      <alignment horizontal="center" vertical="center" wrapText="1"/>
    </xf>
  </cellXfs>
  <cellStyles count="3">
    <cellStyle name="Mena" xfId="1" builtinId="4"/>
    <cellStyle name="Normálna 2" xfId="2"/>
    <cellStyle name="Normálne"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png"/><Relationship Id="rId5" Type="http://schemas.openxmlformats.org/officeDocument/2006/relationships/image" Target="../media/image5.jpeg"/><Relationship Id="rId10" Type="http://schemas.openxmlformats.org/officeDocument/2006/relationships/image" Target="../media/image10.png"/><Relationship Id="rId4" Type="http://schemas.openxmlformats.org/officeDocument/2006/relationships/image" Target="../media/image4.jpe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7</xdr:col>
      <xdr:colOff>76200</xdr:colOff>
      <xdr:row>16</xdr:row>
      <xdr:rowOff>838200</xdr:rowOff>
    </xdr:from>
    <xdr:to>
      <xdr:col>7</xdr:col>
      <xdr:colOff>552907</xdr:colOff>
      <xdr:row>16</xdr:row>
      <xdr:rowOff>1874520</xdr:rowOff>
    </xdr:to>
    <xdr:pic>
      <xdr:nvPicPr>
        <xdr:cNvPr id="2" name="Obrázo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43500" y="5097780"/>
          <a:ext cx="476707" cy="1036320"/>
        </a:xfrm>
        <a:prstGeom prst="rect">
          <a:avLst/>
        </a:prstGeom>
      </xdr:spPr>
    </xdr:pic>
    <xdr:clientData/>
  </xdr:twoCellAnchor>
  <xdr:twoCellAnchor editAs="oneCell">
    <xdr:from>
      <xdr:col>7</xdr:col>
      <xdr:colOff>83822</xdr:colOff>
      <xdr:row>17</xdr:row>
      <xdr:rowOff>434341</xdr:rowOff>
    </xdr:from>
    <xdr:to>
      <xdr:col>7</xdr:col>
      <xdr:colOff>555562</xdr:colOff>
      <xdr:row>17</xdr:row>
      <xdr:rowOff>1546861</xdr:rowOff>
    </xdr:to>
    <xdr:pic>
      <xdr:nvPicPr>
        <xdr:cNvPr id="4" name="Obrázok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51122" y="8953501"/>
          <a:ext cx="471740" cy="1112520"/>
        </a:xfrm>
        <a:prstGeom prst="rect">
          <a:avLst/>
        </a:prstGeom>
      </xdr:spPr>
    </xdr:pic>
    <xdr:clientData/>
  </xdr:twoCellAnchor>
  <xdr:twoCellAnchor editAs="oneCell">
    <xdr:from>
      <xdr:col>7</xdr:col>
      <xdr:colOff>22860</xdr:colOff>
      <xdr:row>18</xdr:row>
      <xdr:rowOff>381001</xdr:rowOff>
    </xdr:from>
    <xdr:to>
      <xdr:col>7</xdr:col>
      <xdr:colOff>589157</xdr:colOff>
      <xdr:row>18</xdr:row>
      <xdr:rowOff>1188720</xdr:rowOff>
    </xdr:to>
    <xdr:pic>
      <xdr:nvPicPr>
        <xdr:cNvPr id="5" name="Obrázok 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090160" y="11117581"/>
          <a:ext cx="566297" cy="807719"/>
        </a:xfrm>
        <a:prstGeom prst="rect">
          <a:avLst/>
        </a:prstGeom>
      </xdr:spPr>
    </xdr:pic>
    <xdr:clientData/>
  </xdr:twoCellAnchor>
  <xdr:twoCellAnchor editAs="oneCell">
    <xdr:from>
      <xdr:col>7</xdr:col>
      <xdr:colOff>99060</xdr:colOff>
      <xdr:row>19</xdr:row>
      <xdr:rowOff>274320</xdr:rowOff>
    </xdr:from>
    <xdr:to>
      <xdr:col>7</xdr:col>
      <xdr:colOff>498348</xdr:colOff>
      <xdr:row>19</xdr:row>
      <xdr:rowOff>1272540</xdr:rowOff>
    </xdr:to>
    <xdr:pic>
      <xdr:nvPicPr>
        <xdr:cNvPr id="6" name="Obrázok 5"/>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66360" y="13129260"/>
          <a:ext cx="399288" cy="998220"/>
        </a:xfrm>
        <a:prstGeom prst="rect">
          <a:avLst/>
        </a:prstGeom>
      </xdr:spPr>
    </xdr:pic>
    <xdr:clientData/>
  </xdr:twoCellAnchor>
  <xdr:twoCellAnchor editAs="oneCell">
    <xdr:from>
      <xdr:col>7</xdr:col>
      <xdr:colOff>68581</xdr:colOff>
      <xdr:row>21</xdr:row>
      <xdr:rowOff>144781</xdr:rowOff>
    </xdr:from>
    <xdr:to>
      <xdr:col>7</xdr:col>
      <xdr:colOff>563880</xdr:colOff>
      <xdr:row>21</xdr:row>
      <xdr:rowOff>640080</xdr:rowOff>
    </xdr:to>
    <xdr:pic>
      <xdr:nvPicPr>
        <xdr:cNvPr id="7" name="Obrázok 6"/>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135881" y="15819121"/>
          <a:ext cx="495299" cy="495299"/>
        </a:xfrm>
        <a:prstGeom prst="rect">
          <a:avLst/>
        </a:prstGeom>
      </xdr:spPr>
    </xdr:pic>
    <xdr:clientData/>
  </xdr:twoCellAnchor>
  <xdr:twoCellAnchor editAs="oneCell">
    <xdr:from>
      <xdr:col>7</xdr:col>
      <xdr:colOff>45721</xdr:colOff>
      <xdr:row>23</xdr:row>
      <xdr:rowOff>411480</xdr:rowOff>
    </xdr:from>
    <xdr:to>
      <xdr:col>7</xdr:col>
      <xdr:colOff>571500</xdr:colOff>
      <xdr:row>23</xdr:row>
      <xdr:rowOff>838233</xdr:rowOff>
    </xdr:to>
    <xdr:pic>
      <xdr:nvPicPr>
        <xdr:cNvPr id="9" name="Obrázok 8"/>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13021" y="17716500"/>
          <a:ext cx="525779" cy="426753"/>
        </a:xfrm>
        <a:prstGeom prst="rect">
          <a:avLst/>
        </a:prstGeom>
      </xdr:spPr>
    </xdr:pic>
    <xdr:clientData/>
  </xdr:twoCellAnchor>
  <xdr:twoCellAnchor editAs="oneCell">
    <xdr:from>
      <xdr:col>7</xdr:col>
      <xdr:colOff>38100</xdr:colOff>
      <xdr:row>24</xdr:row>
      <xdr:rowOff>121920</xdr:rowOff>
    </xdr:from>
    <xdr:to>
      <xdr:col>7</xdr:col>
      <xdr:colOff>518160</xdr:colOff>
      <xdr:row>24</xdr:row>
      <xdr:rowOff>601980</xdr:rowOff>
    </xdr:to>
    <xdr:pic>
      <xdr:nvPicPr>
        <xdr:cNvPr id="11" name="Obrázok 10"/>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05400" y="18813780"/>
          <a:ext cx="480060" cy="480060"/>
        </a:xfrm>
        <a:prstGeom prst="rect">
          <a:avLst/>
        </a:prstGeom>
      </xdr:spPr>
    </xdr:pic>
    <xdr:clientData/>
  </xdr:twoCellAnchor>
  <xdr:twoCellAnchor editAs="oneCell">
    <xdr:from>
      <xdr:col>7</xdr:col>
      <xdr:colOff>74879</xdr:colOff>
      <xdr:row>25</xdr:row>
      <xdr:rowOff>152401</xdr:rowOff>
    </xdr:from>
    <xdr:to>
      <xdr:col>7</xdr:col>
      <xdr:colOff>529894</xdr:colOff>
      <xdr:row>25</xdr:row>
      <xdr:rowOff>556260</xdr:rowOff>
    </xdr:to>
    <xdr:pic>
      <xdr:nvPicPr>
        <xdr:cNvPr id="12" name="Obrázok 11"/>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142179" y="19819621"/>
          <a:ext cx="455015" cy="403859"/>
        </a:xfrm>
        <a:prstGeom prst="rect">
          <a:avLst/>
        </a:prstGeom>
      </xdr:spPr>
    </xdr:pic>
    <xdr:clientData/>
  </xdr:twoCellAnchor>
  <xdr:twoCellAnchor editAs="oneCell">
    <xdr:from>
      <xdr:col>7</xdr:col>
      <xdr:colOff>99061</xdr:colOff>
      <xdr:row>20</xdr:row>
      <xdr:rowOff>487680</xdr:rowOff>
    </xdr:from>
    <xdr:to>
      <xdr:col>7</xdr:col>
      <xdr:colOff>541021</xdr:colOff>
      <xdr:row>20</xdr:row>
      <xdr:rowOff>1196707</xdr:rowOff>
    </xdr:to>
    <xdr:pic>
      <xdr:nvPicPr>
        <xdr:cNvPr id="13" name="Obrázok 12"/>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166361" y="14904720"/>
          <a:ext cx="441960" cy="709027"/>
        </a:xfrm>
        <a:prstGeom prst="rect">
          <a:avLst/>
        </a:prstGeom>
      </xdr:spPr>
    </xdr:pic>
    <xdr:clientData/>
  </xdr:twoCellAnchor>
  <xdr:twoCellAnchor editAs="oneCell">
    <xdr:from>
      <xdr:col>7</xdr:col>
      <xdr:colOff>7621</xdr:colOff>
      <xdr:row>22</xdr:row>
      <xdr:rowOff>170023</xdr:rowOff>
    </xdr:from>
    <xdr:to>
      <xdr:col>7</xdr:col>
      <xdr:colOff>586927</xdr:colOff>
      <xdr:row>22</xdr:row>
      <xdr:rowOff>624840</xdr:rowOff>
    </xdr:to>
    <xdr:pic>
      <xdr:nvPicPr>
        <xdr:cNvPr id="15" name="Obrázok 14"/>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5074921" y="16659703"/>
          <a:ext cx="579306" cy="4548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76200</xdr:colOff>
      <xdr:row>26</xdr:row>
      <xdr:rowOff>220981</xdr:rowOff>
    </xdr:from>
    <xdr:to>
      <xdr:col>7</xdr:col>
      <xdr:colOff>548343</xdr:colOff>
      <xdr:row>26</xdr:row>
      <xdr:rowOff>571500</xdr:rowOff>
    </xdr:to>
    <xdr:pic>
      <xdr:nvPicPr>
        <xdr:cNvPr id="17" name="Obrázok 16"/>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5143500" y="20657821"/>
          <a:ext cx="472143" cy="350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60960</xdr:colOff>
      <xdr:row>27</xdr:row>
      <xdr:rowOff>304800</xdr:rowOff>
    </xdr:from>
    <xdr:to>
      <xdr:col>7</xdr:col>
      <xdr:colOff>533400</xdr:colOff>
      <xdr:row>27</xdr:row>
      <xdr:rowOff>529715</xdr:rowOff>
    </xdr:to>
    <xdr:pic>
      <xdr:nvPicPr>
        <xdr:cNvPr id="18" name="Obrázok 17"/>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5128260" y="21838920"/>
          <a:ext cx="472440" cy="224915"/>
        </a:xfrm>
        <a:prstGeom prst="rect">
          <a:avLst/>
        </a:prstGeom>
      </xdr:spPr>
    </xdr:pic>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tabSelected="1" topLeftCell="A22" workbookViewId="0">
      <selection activeCell="K16" sqref="K16"/>
    </sheetView>
  </sheetViews>
  <sheetFormatPr defaultRowHeight="14.4" x14ac:dyDescent="0.3"/>
  <cols>
    <col min="1" max="1" width="5.33203125" customWidth="1"/>
    <col min="2" max="2" width="24.5546875" customWidth="1"/>
    <col min="3" max="3" width="8.6640625" customWidth="1"/>
    <col min="4" max="4" width="9" customWidth="1"/>
    <col min="5" max="8" width="8.77734375" customWidth="1"/>
    <col min="9" max="9" width="12.21875" customWidth="1"/>
  </cols>
  <sheetData>
    <row r="1" spans="1:9" s="2" customFormat="1" ht="48" customHeight="1" x14ac:dyDescent="0.3">
      <c r="A1" s="25" t="s">
        <v>14</v>
      </c>
      <c r="B1" s="25"/>
      <c r="C1" s="25"/>
      <c r="D1" s="25"/>
      <c r="E1" s="25"/>
      <c r="F1" s="25"/>
      <c r="G1" s="25"/>
      <c r="H1" s="25"/>
      <c r="I1" s="25"/>
    </row>
    <row r="2" spans="1:9" s="2" customFormat="1" ht="22.2" x14ac:dyDescent="0.45">
      <c r="A2" s="1"/>
      <c r="B2" s="1"/>
      <c r="C2" s="1"/>
      <c r="D2" s="1"/>
      <c r="I2" s="3" t="s">
        <v>5</v>
      </c>
    </row>
    <row r="3" spans="1:9" s="2" customFormat="1" ht="18" x14ac:dyDescent="0.35">
      <c r="A3" s="26" t="s">
        <v>53</v>
      </c>
      <c r="B3" s="26"/>
      <c r="C3" s="26"/>
      <c r="D3" s="26"/>
      <c r="E3" s="26"/>
      <c r="F3" s="26"/>
      <c r="G3" s="26"/>
      <c r="H3" s="26"/>
      <c r="I3" s="26"/>
    </row>
    <row r="4" spans="1:9" s="2" customFormat="1" ht="15.6" x14ac:dyDescent="0.3">
      <c r="A4" s="27" t="s">
        <v>28</v>
      </c>
      <c r="B4" s="28"/>
      <c r="C4" s="28"/>
      <c r="D4" s="28"/>
      <c r="E4" s="28"/>
      <c r="F4" s="28"/>
      <c r="G4" s="28"/>
      <c r="H4" s="28"/>
      <c r="I4" s="28"/>
    </row>
    <row r="5" spans="1:9" s="2" customFormat="1" x14ac:dyDescent="0.3">
      <c r="A5" s="4"/>
      <c r="B5" s="5"/>
      <c r="C5" s="5"/>
      <c r="D5" s="5"/>
    </row>
    <row r="6" spans="1:9" s="2" customFormat="1" x14ac:dyDescent="0.3">
      <c r="A6" s="29" t="s">
        <v>6</v>
      </c>
      <c r="B6" s="29"/>
      <c r="C6" s="29"/>
      <c r="D6" s="29"/>
      <c r="E6" s="29"/>
      <c r="F6" s="29"/>
      <c r="G6" s="29"/>
      <c r="H6" s="29"/>
      <c r="I6" s="29"/>
    </row>
    <row r="7" spans="1:9" s="2" customFormat="1" x14ac:dyDescent="0.3">
      <c r="A7" s="29"/>
      <c r="B7" s="30"/>
    </row>
    <row r="8" spans="1:9" s="2" customFormat="1" x14ac:dyDescent="0.3">
      <c r="A8" s="31" t="s">
        <v>7</v>
      </c>
      <c r="B8" s="31"/>
    </row>
    <row r="9" spans="1:9" s="2" customFormat="1" ht="18" customHeight="1" x14ac:dyDescent="0.3">
      <c r="A9" s="23" t="s">
        <v>8</v>
      </c>
      <c r="B9" s="24"/>
      <c r="C9" s="20"/>
      <c r="D9" s="21"/>
      <c r="E9" s="21"/>
      <c r="F9" s="21"/>
      <c r="G9" s="21"/>
      <c r="H9" s="21"/>
      <c r="I9" s="22"/>
    </row>
    <row r="10" spans="1:9" s="2" customFormat="1" ht="18" customHeight="1" x14ac:dyDescent="0.3">
      <c r="A10" s="23" t="s">
        <v>9</v>
      </c>
      <c r="B10" s="24"/>
      <c r="C10" s="20"/>
      <c r="D10" s="21"/>
      <c r="E10" s="21"/>
      <c r="F10" s="21"/>
      <c r="G10" s="21"/>
      <c r="H10" s="21"/>
      <c r="I10" s="22"/>
    </row>
    <row r="11" spans="1:9" s="2" customFormat="1" ht="18" customHeight="1" x14ac:dyDescent="0.3">
      <c r="A11" s="23" t="s">
        <v>10</v>
      </c>
      <c r="B11" s="24"/>
      <c r="C11" s="20"/>
      <c r="D11" s="21"/>
      <c r="E11" s="21"/>
      <c r="F11" s="21"/>
      <c r="G11" s="21"/>
      <c r="H11" s="21"/>
      <c r="I11" s="22"/>
    </row>
    <row r="12" spans="1:9" s="2" customFormat="1" ht="18" customHeight="1" x14ac:dyDescent="0.3">
      <c r="A12" s="23" t="s">
        <v>11</v>
      </c>
      <c r="B12" s="24"/>
      <c r="C12" s="20"/>
      <c r="D12" s="21"/>
      <c r="E12" s="21"/>
      <c r="F12" s="21"/>
      <c r="G12" s="21"/>
      <c r="H12" s="21"/>
      <c r="I12" s="22"/>
    </row>
    <row r="13" spans="1:9" s="2" customFormat="1" ht="18" customHeight="1" x14ac:dyDescent="0.3">
      <c r="A13" s="23" t="s">
        <v>12</v>
      </c>
      <c r="B13" s="24"/>
      <c r="C13" s="20"/>
      <c r="D13" s="21"/>
      <c r="E13" s="21"/>
      <c r="F13" s="21"/>
      <c r="G13" s="21"/>
      <c r="H13" s="21"/>
      <c r="I13" s="22"/>
    </row>
    <row r="14" spans="1:9" s="2" customFormat="1" ht="18" customHeight="1" x14ac:dyDescent="0.3">
      <c r="A14" s="23" t="s">
        <v>13</v>
      </c>
      <c r="B14" s="24"/>
      <c r="C14" s="34"/>
      <c r="D14" s="35"/>
      <c r="E14" s="35"/>
      <c r="F14" s="35"/>
      <c r="G14" s="35"/>
      <c r="H14" s="35"/>
      <c r="I14" s="36"/>
    </row>
    <row r="15" spans="1:9" s="2" customFormat="1" x14ac:dyDescent="0.3">
      <c r="A15" s="6"/>
      <c r="B15" s="6"/>
    </row>
    <row r="16" spans="1:9" ht="67.2" customHeight="1" x14ac:dyDescent="0.3">
      <c r="A16" s="7" t="s">
        <v>0</v>
      </c>
      <c r="B16" s="45" t="s">
        <v>2</v>
      </c>
      <c r="C16" s="45" t="s">
        <v>3</v>
      </c>
      <c r="D16" s="45" t="s">
        <v>1</v>
      </c>
      <c r="E16" s="45" t="s">
        <v>15</v>
      </c>
      <c r="F16" s="45" t="s">
        <v>4</v>
      </c>
      <c r="G16" s="45" t="s">
        <v>51</v>
      </c>
      <c r="H16" s="45" t="s">
        <v>29</v>
      </c>
      <c r="I16" s="8" t="s">
        <v>16</v>
      </c>
    </row>
    <row r="17" spans="1:9" ht="335.4" customHeight="1" x14ac:dyDescent="0.3">
      <c r="A17" s="9" t="s">
        <v>17</v>
      </c>
      <c r="B17" s="15" t="s">
        <v>30</v>
      </c>
      <c r="C17" s="9" t="s">
        <v>27</v>
      </c>
      <c r="D17" s="9">
        <v>400</v>
      </c>
      <c r="E17" s="10"/>
      <c r="F17" s="11">
        <f>D17*E17</f>
        <v>0</v>
      </c>
      <c r="G17" s="11">
        <f>F17*1.2</f>
        <v>0</v>
      </c>
      <c r="H17" s="16" t="s">
        <v>50</v>
      </c>
      <c r="I17" s="12"/>
    </row>
    <row r="18" spans="1:9" ht="174.6" customHeight="1" x14ac:dyDescent="0.3">
      <c r="A18" s="9" t="s">
        <v>18</v>
      </c>
      <c r="B18" s="15" t="s">
        <v>31</v>
      </c>
      <c r="C18" s="9" t="s">
        <v>27</v>
      </c>
      <c r="D18" s="9">
        <v>800</v>
      </c>
      <c r="E18" s="10"/>
      <c r="F18" s="11">
        <f>D18*E18</f>
        <v>0</v>
      </c>
      <c r="G18" s="11">
        <f>F18*1.2</f>
        <v>0</v>
      </c>
      <c r="H18" s="16" t="s">
        <v>50</v>
      </c>
      <c r="I18" s="12"/>
    </row>
    <row r="19" spans="1:9" ht="166.8" customHeight="1" x14ac:dyDescent="0.3">
      <c r="A19" s="9" t="s">
        <v>19</v>
      </c>
      <c r="B19" s="15" t="s">
        <v>32</v>
      </c>
      <c r="C19" s="9" t="s">
        <v>27</v>
      </c>
      <c r="D19" s="9">
        <v>150</v>
      </c>
      <c r="E19" s="10"/>
      <c r="F19" s="11">
        <f t="shared" ref="F19:F28" si="0">D19*E19</f>
        <v>0</v>
      </c>
      <c r="G19" s="11"/>
      <c r="H19" s="16" t="s">
        <v>33</v>
      </c>
      <c r="I19" s="12"/>
    </row>
    <row r="20" spans="1:9" ht="123" customHeight="1" x14ac:dyDescent="0.3">
      <c r="A20" s="9" t="s">
        <v>20</v>
      </c>
      <c r="B20" s="17" t="s">
        <v>34</v>
      </c>
      <c r="C20" s="9" t="s">
        <v>27</v>
      </c>
      <c r="D20" s="9">
        <v>160</v>
      </c>
      <c r="E20" s="10"/>
      <c r="F20" s="11">
        <f t="shared" si="0"/>
        <v>0</v>
      </c>
      <c r="G20" s="11">
        <f t="shared" ref="G20:G29" si="1">F20*1.2</f>
        <v>0</v>
      </c>
      <c r="H20" s="16" t="s">
        <v>35</v>
      </c>
      <c r="I20" s="12"/>
    </row>
    <row r="21" spans="1:9" ht="99" customHeight="1" x14ac:dyDescent="0.3">
      <c r="A21" s="9" t="s">
        <v>21</v>
      </c>
      <c r="B21" s="17" t="s">
        <v>42</v>
      </c>
      <c r="C21" s="9" t="s">
        <v>43</v>
      </c>
      <c r="D21" s="9">
        <v>50</v>
      </c>
      <c r="E21" s="10"/>
      <c r="F21" s="11">
        <f t="shared" si="0"/>
        <v>0</v>
      </c>
      <c r="G21" s="11">
        <f t="shared" si="1"/>
        <v>0</v>
      </c>
      <c r="H21" s="19" t="s">
        <v>44</v>
      </c>
      <c r="I21" s="12"/>
    </row>
    <row r="22" spans="1:9" ht="64.2" customHeight="1" x14ac:dyDescent="0.3">
      <c r="A22" s="9" t="s">
        <v>22</v>
      </c>
      <c r="B22" s="17" t="s">
        <v>36</v>
      </c>
      <c r="C22" s="9" t="s">
        <v>27</v>
      </c>
      <c r="D22" s="9">
        <v>3000</v>
      </c>
      <c r="E22" s="10"/>
      <c r="F22" s="11">
        <f t="shared" si="0"/>
        <v>0</v>
      </c>
      <c r="G22" s="11">
        <f t="shared" si="1"/>
        <v>0</v>
      </c>
      <c r="H22" s="11"/>
      <c r="I22" s="12"/>
    </row>
    <row r="23" spans="1:9" ht="64.2" customHeight="1" x14ac:dyDescent="0.3">
      <c r="A23" s="9" t="s">
        <v>23</v>
      </c>
      <c r="B23" s="17" t="s">
        <v>45</v>
      </c>
      <c r="C23" s="9" t="s">
        <v>27</v>
      </c>
      <c r="D23" s="9">
        <v>105</v>
      </c>
      <c r="E23" s="10"/>
      <c r="F23" s="11">
        <f t="shared" si="0"/>
        <v>0</v>
      </c>
      <c r="G23" s="11">
        <f t="shared" si="1"/>
        <v>0</v>
      </c>
      <c r="H23" s="11"/>
      <c r="I23" s="12"/>
    </row>
    <row r="24" spans="1:9" ht="109.2" customHeight="1" x14ac:dyDescent="0.3">
      <c r="A24" s="9" t="s">
        <v>24</v>
      </c>
      <c r="B24" s="17" t="s">
        <v>37</v>
      </c>
      <c r="C24" s="9" t="s">
        <v>27</v>
      </c>
      <c r="D24" s="9">
        <v>1600</v>
      </c>
      <c r="E24" s="10"/>
      <c r="F24" s="11">
        <f t="shared" si="0"/>
        <v>0</v>
      </c>
      <c r="G24" s="11">
        <f t="shared" si="1"/>
        <v>0</v>
      </c>
      <c r="H24" s="11"/>
      <c r="I24" s="12"/>
    </row>
    <row r="25" spans="1:9" ht="76.8" customHeight="1" x14ac:dyDescent="0.3">
      <c r="A25" s="9" t="s">
        <v>25</v>
      </c>
      <c r="B25" s="17" t="s">
        <v>39</v>
      </c>
      <c r="C25" s="9" t="s">
        <v>38</v>
      </c>
      <c r="D25" s="9">
        <v>2500</v>
      </c>
      <c r="E25" s="10"/>
      <c r="F25" s="11">
        <f t="shared" si="0"/>
        <v>0</v>
      </c>
      <c r="G25" s="11">
        <f t="shared" si="1"/>
        <v>0</v>
      </c>
      <c r="H25" s="11"/>
      <c r="I25" s="12"/>
    </row>
    <row r="26" spans="1:9" ht="60.6" customHeight="1" x14ac:dyDescent="0.3">
      <c r="A26" s="9" t="s">
        <v>26</v>
      </c>
      <c r="B26" s="15" t="s">
        <v>41</v>
      </c>
      <c r="C26" s="9" t="s">
        <v>40</v>
      </c>
      <c r="D26" s="9">
        <v>1000</v>
      </c>
      <c r="E26" s="10"/>
      <c r="F26" s="11">
        <f t="shared" si="0"/>
        <v>0</v>
      </c>
      <c r="G26" s="11">
        <f t="shared" si="1"/>
        <v>0</v>
      </c>
      <c r="H26" s="11"/>
      <c r="I26" s="12"/>
    </row>
    <row r="27" spans="1:9" ht="86.4" customHeight="1" x14ac:dyDescent="0.3">
      <c r="A27" s="9" t="s">
        <v>47</v>
      </c>
      <c r="B27" s="18" t="s">
        <v>46</v>
      </c>
      <c r="C27" s="9" t="s">
        <v>27</v>
      </c>
      <c r="D27" s="9">
        <v>500</v>
      </c>
      <c r="E27" s="10"/>
      <c r="F27" s="11">
        <f t="shared" si="0"/>
        <v>0</v>
      </c>
      <c r="G27" s="11">
        <f t="shared" si="1"/>
        <v>0</v>
      </c>
      <c r="H27" s="11"/>
      <c r="I27" s="12"/>
    </row>
    <row r="28" spans="1:9" ht="97.2" customHeight="1" thickBot="1" x14ac:dyDescent="0.35">
      <c r="A28" s="9" t="s">
        <v>48</v>
      </c>
      <c r="B28" s="18" t="s">
        <v>49</v>
      </c>
      <c r="C28" s="9" t="s">
        <v>27</v>
      </c>
      <c r="D28" s="9">
        <v>240</v>
      </c>
      <c r="E28" s="10"/>
      <c r="F28" s="11">
        <f t="shared" si="0"/>
        <v>0</v>
      </c>
      <c r="G28" s="11">
        <f t="shared" si="1"/>
        <v>0</v>
      </c>
      <c r="H28" s="11"/>
      <c r="I28" s="12"/>
    </row>
    <row r="29" spans="1:9" s="2" customFormat="1" ht="45" customHeight="1" x14ac:dyDescent="0.3">
      <c r="A29" s="37" t="s">
        <v>52</v>
      </c>
      <c r="B29" s="38"/>
      <c r="C29" s="38"/>
      <c r="D29" s="38"/>
      <c r="E29" s="39"/>
      <c r="F29" s="43">
        <f>SUM(F17:F28)</f>
        <v>0</v>
      </c>
      <c r="G29" s="43">
        <f t="shared" si="1"/>
        <v>0</v>
      </c>
      <c r="H29" s="13"/>
      <c r="I29" s="32"/>
    </row>
    <row r="30" spans="1:9" s="2" customFormat="1" ht="28.2" customHeight="1" thickBot="1" x14ac:dyDescent="0.35">
      <c r="A30" s="40"/>
      <c r="B30" s="41"/>
      <c r="C30" s="41"/>
      <c r="D30" s="41"/>
      <c r="E30" s="42"/>
      <c r="F30" s="44"/>
      <c r="G30" s="44"/>
      <c r="H30" s="14"/>
      <c r="I30" s="33"/>
    </row>
  </sheetData>
  <mergeCells count="22">
    <mergeCell ref="I29:I30"/>
    <mergeCell ref="C12:I12"/>
    <mergeCell ref="A13:B13"/>
    <mergeCell ref="C13:I13"/>
    <mergeCell ref="A14:B14"/>
    <mergeCell ref="C14:I14"/>
    <mergeCell ref="A29:E30"/>
    <mergeCell ref="F29:F30"/>
    <mergeCell ref="G29:G30"/>
    <mergeCell ref="C10:I10"/>
    <mergeCell ref="A11:B11"/>
    <mergeCell ref="C11:I11"/>
    <mergeCell ref="A12:B12"/>
    <mergeCell ref="A1:I1"/>
    <mergeCell ref="A3:I3"/>
    <mergeCell ref="A4:I4"/>
    <mergeCell ref="A6:I6"/>
    <mergeCell ref="A7:B7"/>
    <mergeCell ref="A8:B8"/>
    <mergeCell ref="A9:B9"/>
    <mergeCell ref="C9:I9"/>
    <mergeCell ref="A10:B10"/>
  </mergeCells>
  <pageMargins left="0.31496062992125984" right="0.31496062992125984"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Hárok1</vt:lpstr>
    </vt:vector>
  </TitlesOfParts>
  <Company>SPSEKE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jedalen</dc:creator>
  <cp:lastModifiedBy>ZRS01</cp:lastModifiedBy>
  <cp:lastPrinted>2020-10-02T12:03:53Z</cp:lastPrinted>
  <dcterms:created xsi:type="dcterms:W3CDTF">2014-02-21T10:24:27Z</dcterms:created>
  <dcterms:modified xsi:type="dcterms:W3CDTF">2020-10-02T12:26:40Z</dcterms:modified>
</cp:coreProperties>
</file>