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škola\záloha_sb_zrš_10_03_2021\verejné_obstarávanie\2022\SPŠE\11\PC_NTB\plánované_VO\"/>
    </mc:Choice>
  </mc:AlternateContent>
  <xr:revisionPtr revIDLastSave="0" documentId="13_ncr:1_{849323E7-F1CC-46DA-9F34-066CC4AA117B}" xr6:coauthVersionLast="36" xr6:coauthVersionMax="44" xr10:uidLastSave="{00000000-0000-0000-0000-000000000000}"/>
  <bookViews>
    <workbookView xWindow="0" yWindow="0" windowWidth="23040" windowHeight="9924" xr2:uid="{00000000-000D-0000-FFFF-FFFF00000000}"/>
  </bookViews>
  <sheets>
    <sheet name="časť 1." sheetId="1" r:id="rId1"/>
  </sheets>
  <calcPr calcId="191029"/>
</workbook>
</file>

<file path=xl/calcChain.xml><?xml version="1.0" encoding="utf-8"?>
<calcChain xmlns="http://schemas.openxmlformats.org/spreadsheetml/2006/main">
  <c r="D98" i="1" l="1"/>
  <c r="D55" i="1"/>
  <c r="C106" i="1" l="1"/>
  <c r="D106" i="1" s="1"/>
  <c r="C98" i="1" l="1"/>
  <c r="C55" i="1" l="1"/>
  <c r="C110" i="1" s="1"/>
  <c r="D110" i="1" s="1"/>
</calcChain>
</file>

<file path=xl/sharedStrings.xml><?xml version="1.0" encoding="utf-8"?>
<sst xmlns="http://schemas.openxmlformats.org/spreadsheetml/2006/main" count="150" uniqueCount="97">
  <si>
    <t>Predkladateľ ponuky:</t>
  </si>
  <si>
    <t>Obchodné meno:</t>
  </si>
  <si>
    <t>Sídlo:</t>
  </si>
  <si>
    <t xml:space="preserve">Ponuku vypracoval: </t>
  </si>
  <si>
    <t>Tel.:</t>
  </si>
  <si>
    <t>Mail:</t>
  </si>
  <si>
    <t>Požadovaná hodnota</t>
  </si>
  <si>
    <t>Hodnota parametra pre ponúkané zariadenie</t>
  </si>
  <si>
    <t>Technická špecifikácia</t>
  </si>
  <si>
    <t xml:space="preserve">počet kusov </t>
  </si>
  <si>
    <t xml:space="preserve">Stredná priemyselná škola elektrotechnická,                                                                       Komenského 44, 040 01 Košice </t>
  </si>
  <si>
    <t>áno</t>
  </si>
  <si>
    <t>Procesor - Počet jadier</t>
  </si>
  <si>
    <t>Procesor - Priemerná spotreba procesora TDP</t>
  </si>
  <si>
    <t>Operačná pamäť - Veľkosť</t>
  </si>
  <si>
    <t>min. 16 GB</t>
  </si>
  <si>
    <t>Mechanika - Typ optickej mechaniky - DVD±RW, Podporované formáty médií - CD-ROM, CD-R, CD-RW, DVD-ROM, DVD-R, DVDR( DL), DVD-RW</t>
  </si>
  <si>
    <t>max. 45 W</t>
  </si>
  <si>
    <t>Rozmery (š x h x v)</t>
  </si>
  <si>
    <t>Hmotnosť</t>
  </si>
  <si>
    <t>Požaduje sa dostupnosť originálnych náhradných dielov min. 3 rokov po ukončení výroby položiek predmetu zákazky.</t>
  </si>
  <si>
    <t>Disk - Kapacita disku</t>
  </si>
  <si>
    <t>Myš optická</t>
  </si>
  <si>
    <t xml:space="preserve"> Cena celkom v € bez DPH </t>
  </si>
  <si>
    <t>IČO:</t>
  </si>
  <si>
    <t xml:space="preserve">Notebook s príslušenstvom </t>
  </si>
  <si>
    <t>min. 4,2 GHz</t>
  </si>
  <si>
    <t>nie</t>
  </si>
  <si>
    <t>Pamäť cache</t>
  </si>
  <si>
    <t>Displej - Rozlíšenie FHD</t>
  </si>
  <si>
    <t xml:space="preserve">min.1920x1080 px </t>
  </si>
  <si>
    <t>Požaduje sa predĺžená záruka 2 roky</t>
  </si>
  <si>
    <t>Doplnkový softvér</t>
  </si>
  <si>
    <t>podpis, pečiatka</t>
  </si>
  <si>
    <t>1 ks</t>
  </si>
  <si>
    <t>Príloha č.2</t>
  </si>
  <si>
    <t>Cena za 1 ks v € bez DPH                          (NTB + doplnkový softvér + myš)</t>
  </si>
  <si>
    <t>Názov zákazky: Stolové počítače, notebooky a softvér</t>
  </si>
  <si>
    <t>Stolový počítač</t>
  </si>
  <si>
    <t xml:space="preserve">Cena za 1 ks v € bez DPH                          </t>
  </si>
  <si>
    <t>Prevedenie - Vyhotovenie šasi - Štandardný, Zaradenie notebooku -Profesionálny - Herný, Materiál šasi - Plast, Farba vonkajšia čierna</t>
  </si>
  <si>
    <t>Procesor - min. AMD Ryzen 5 , alebo ekvivalent</t>
  </si>
  <si>
    <t>min. 6 ks</t>
  </si>
  <si>
    <t>min. 16 MB</t>
  </si>
  <si>
    <t>Procesor - frekvencia</t>
  </si>
  <si>
    <t>min. 3,3 GHz</t>
  </si>
  <si>
    <t>Procesor - Core Boost Frekvencia</t>
  </si>
  <si>
    <t>Funkcie procesora - automatické pretaktovanie, podpora virtualizácie</t>
  </si>
  <si>
    <t>Operačná pamäť - Typ DDR4</t>
  </si>
  <si>
    <t>Frekvencia pamäte</t>
  </si>
  <si>
    <t>min. 3 200 MHz</t>
  </si>
  <si>
    <t>Počet osadených slotov</t>
  </si>
  <si>
    <t>min. 2</t>
  </si>
  <si>
    <t>min. 1 000 GB</t>
  </si>
  <si>
    <t>Typ úložiska - SSD - kapacita</t>
  </si>
  <si>
    <t>Rozhranie disku - PCIe NVMe</t>
  </si>
  <si>
    <t>Celkový počet slotov 2.5"</t>
  </si>
  <si>
    <t>min. 1</t>
  </si>
  <si>
    <t>Celkový počet slotov M.2</t>
  </si>
  <si>
    <t>Pamäť grafickej karty</t>
  </si>
  <si>
    <t>min. 4 GB</t>
  </si>
  <si>
    <t>Grafická karta - herná NVIDIA GeForce RTX 3050 Ti alebo ekvivalent</t>
  </si>
  <si>
    <t>Maximálny grafický príkon (TGP)</t>
  </si>
  <si>
    <t>max. 75 W</t>
  </si>
  <si>
    <t>Boost frekvencia</t>
  </si>
  <si>
    <t>min. 1 485 MHz</t>
  </si>
  <si>
    <t>Displej - Veľkosť - 15,6" (39,62 cm), pomer strán 16:9, povrch matný, technolóhia IPS, typ LCD, podsvietenie LED, svietivosť 300 nits</t>
  </si>
  <si>
    <t>Obnovovacia frekvencia displeja</t>
  </si>
  <si>
    <t>min. 165 Hz</t>
  </si>
  <si>
    <t>Bezdrôtové pripojenie - WiFi, Podpora siete - 802.11 ax, verzia WiFi 6, Podpora Bluetooth v5.0</t>
  </si>
  <si>
    <t>Porty - USB C - min. 1 x, USB 3.2 Gen 1 (USB 3.0) - min. 2 x, Dátové USB-C - min. 1 x, HDMI-1x, Analógový audio výstup/vstup Combo Audio Jack - 1 x, Sieťové pripojenie LAN (RJ45) - 1 x</t>
  </si>
  <si>
    <t>Multimédia - Webová kamera HD 720p</t>
  </si>
  <si>
    <t>Podsvietená klávesnica, Numerická klávesnica SK+CZ+EN, TPM 2.0</t>
  </si>
  <si>
    <t>max. 359,6 x 251,9 x 24,2 mm</t>
  </si>
  <si>
    <t>max. 2,25 kg</t>
  </si>
  <si>
    <t>Operačný systém - Windows 11 Professional , RETAIL</t>
  </si>
  <si>
    <t>3tl., 1 koliesko, drôtová, USB, čierna, min. 1000dpi, podporovaný OS: min. Windows 11</t>
  </si>
  <si>
    <t>Stolový počítač s príslušenstvom</t>
  </si>
  <si>
    <t>Office 2021 pre študentov a domácnosti (PC/Mac) RETAIL - samostatne bez inštalácie</t>
  </si>
  <si>
    <t>Procesor AMD Ryzen 7, Procesor 8-jadrový, 16 vláken, 3.8GHz (TDP 65W), Boost 4.6 GHz, 16MB L3 cache, AMD Radeon Graphics 2000MHz, socket AMD AM4, Cezanne, box chladič, Wraith Stealth</t>
  </si>
  <si>
    <t>Základná doska AMD B550 GAMING X V2, socket AMD AM4, PCI Express 4.0, 2× PCIe x16, 3× PCIe x1, 4× DDR4 4733MHz (OC), 4× SATA III, 2× M.2, USB 3.2 Gen 2, RJ-45 (LAN) 1Gbps, HDMI, DVI, 8ch zvuková karta, formát ATX</t>
  </si>
  <si>
    <t>Operačná pamäť RAM - Patriot 4GB DDR4 2666 MHz CL19 Signature Premium
1x4GB, PC4-21300, CL19-19-19-43, napätie 1.2V, pasívny chladič a Unbuffered</t>
  </si>
  <si>
    <t>GIGABYTE NVMe 256GB SSD
SSD disk M.2 (PCIe 3.0 4x NVMe), TLC (Triple-Level Cell), životnosť 300TBW</t>
  </si>
  <si>
    <t>Samsung 980 500 GB, SSD disk M.2 (PCIe 3.0 4x NVMe), TLC (Triple-Level Cell), životnosť 300TBW</t>
  </si>
  <si>
    <t>Be quiet! SYSTEM POWER 9 400 W
PC zdroj 400W, ATX, 80 PLUS Bronze, účinnosť 88%, 2 ks PCIe (8-pin / 6+2-pin), 5 × SATA, aktivny PFC, tepelná regulácia otáčok, sieťový vypínač a DC-DC meniče, 120 mm ventilátor,, Nie modulárny, hĺbka 140 mm</t>
  </si>
  <si>
    <t>Fractal Design CORE 1100
PC skrinka – mATX (Micro ATX) a mITX (Mini ITX), 2× 5,25", 2× 3,5", 3× 2,5", usb 2.0, USB 3.2 Gen 1 (USB 3.0), slúchadlá a mikrofón, 1x120mm, max. výška chladiča 148 mm, max. dĺžka grafickej karty 350 mm, bez zdroja, bočnica oceľová</t>
  </si>
  <si>
    <t>Logitech Desktop MK120 CZ+SK
Set klávesnice a myši – drôtový, rozhranie: USB, česká a slovenská kancelárska klávesnica, nízkoprofilové klávesy + optická myš, 1000 DPI, 3 tlačidlá, symetrická</t>
  </si>
  <si>
    <t>Operačný systém - Windows 10 Professional RETAIL</t>
  </si>
  <si>
    <t>Klávesnica + myš (set)</t>
  </si>
  <si>
    <t>Notebook s príslušenstvom</t>
  </si>
  <si>
    <t>Externá napaľovačka</t>
  </si>
  <si>
    <t>ASUS SDRW-08D2S-U Lite čierna + softvér
Externá napaľovačka ASUS SDRW-08D2S-U Lite čierna + softvér - Externá napaľovačka
Externá napaľovačka DVD-ROM, formát DVD a CD</t>
  </si>
  <si>
    <t xml:space="preserve">Celková cena zákazky             v € bez DPH </t>
  </si>
  <si>
    <t>Predpokladaná hodnota zákazky</t>
  </si>
  <si>
    <t xml:space="preserve">Cena za 1 ks v € bez DPH                          (Stolový počítač + doplnkový softvér + set klávesnica a myš)                </t>
  </si>
  <si>
    <t>Špecifikácia požadovaného tovaru pre určenie PHZ</t>
  </si>
  <si>
    <t xml:space="preserve"> Cena celkom v € s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</si>
</sst>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4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b/>
      <sz val="17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1"/>
      <color indexed="8"/>
      <name val="Calibri"/>
      <family val="2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CC"/>
      </patternFill>
    </fill>
    <fill>
      <patternFill patternType="solid">
        <fgColor theme="0"/>
        <bgColor rgb="FFFFCC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0" fontId="9" fillId="0" borderId="0"/>
  </cellStyleXfs>
  <cellXfs count="71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 applyFont="1" applyBorder="1" applyAlignment="1"/>
    <xf numFmtId="0" fontId="0" fillId="0" borderId="0" xfId="0" applyFont="1" applyAlignment="1"/>
    <xf numFmtId="0" fontId="8" fillId="2" borderId="1" xfId="0" applyFont="1" applyFill="1" applyBorder="1" applyAlignment="1">
      <alignment horizontal="left" vertical="center" wrapText="1"/>
    </xf>
    <xf numFmtId="0" fontId="0" fillId="0" borderId="5" xfId="0" applyBorder="1"/>
    <xf numFmtId="0" fontId="0" fillId="3" borderId="0" xfId="0" applyFill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8" fillId="2" borderId="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8" fillId="2" borderId="2" xfId="0" applyFont="1" applyFill="1" applyBorder="1" applyAlignment="1">
      <alignment vertical="top" wrapText="1"/>
    </xf>
    <xf numFmtId="0" fontId="0" fillId="0" borderId="0" xfId="0" applyFont="1" applyAlignment="1"/>
    <xf numFmtId="0" fontId="8" fillId="2" borderId="1" xfId="0" applyFont="1" applyFill="1" applyBorder="1" applyAlignment="1">
      <alignment vertical="top" wrapText="1"/>
    </xf>
    <xf numFmtId="0" fontId="0" fillId="0" borderId="0" xfId="0" applyFont="1" applyAlignment="1"/>
    <xf numFmtId="0" fontId="0" fillId="0" borderId="0" xfId="0" applyFont="1" applyAlignment="1"/>
    <xf numFmtId="0" fontId="7" fillId="5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center" wrapText="1"/>
    </xf>
    <xf numFmtId="0" fontId="9" fillId="0" borderId="0" xfId="3"/>
    <xf numFmtId="0" fontId="10" fillId="3" borderId="1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0" xfId="3" applyFont="1" applyAlignment="1"/>
    <xf numFmtId="0" fontId="9" fillId="0" borderId="0" xfId="3" applyFont="1" applyAlignment="1"/>
    <xf numFmtId="0" fontId="7" fillId="4" borderId="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vertical="center" textRotation="90" wrapText="1"/>
    </xf>
    <xf numFmtId="0" fontId="8" fillId="2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vertical="top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44" fontId="10" fillId="0" borderId="1" xfId="0" applyNumberFormat="1" applyFont="1" applyBorder="1" applyAlignment="1">
      <alignment horizontal="center" vertical="center"/>
    </xf>
    <xf numFmtId="0" fontId="7" fillId="4" borderId="9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/>
    <xf numFmtId="0" fontId="0" fillId="0" borderId="9" xfId="0" applyFont="1" applyBorder="1" applyAlignment="1"/>
    <xf numFmtId="164" fontId="8" fillId="0" borderId="1" xfId="0" applyNumberFormat="1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center" textRotation="90" wrapText="1"/>
    </xf>
    <xf numFmtId="0" fontId="7" fillId="4" borderId="7" xfId="0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2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/>
    </xf>
    <xf numFmtId="0" fontId="12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0" fontId="9" fillId="0" borderId="0" xfId="3" applyAlignment="1">
      <alignment horizontal="left"/>
    </xf>
    <xf numFmtId="0" fontId="9" fillId="0" borderId="8" xfId="3" applyBorder="1" applyAlignment="1">
      <alignment horizontal="left"/>
    </xf>
    <xf numFmtId="0" fontId="9" fillId="6" borderId="2" xfId="3" applyFill="1" applyBorder="1" applyAlignment="1">
      <alignment horizontal="center"/>
    </xf>
    <xf numFmtId="0" fontId="9" fillId="6" borderId="4" xfId="3" applyFill="1" applyBorder="1" applyAlignment="1">
      <alignment horizontal="center"/>
    </xf>
    <xf numFmtId="0" fontId="9" fillId="6" borderId="3" xfId="3" applyFill="1" applyBorder="1" applyAlignment="1">
      <alignment horizontal="center"/>
    </xf>
    <xf numFmtId="0" fontId="3" fillId="0" borderId="0" xfId="3" applyFont="1" applyAlignment="1">
      <alignment horizontal="center"/>
    </xf>
    <xf numFmtId="0" fontId="7" fillId="4" borderId="9" xfId="0" applyFont="1" applyFill="1" applyBorder="1" applyAlignment="1">
      <alignment horizontal="center" vertical="center" textRotation="90" wrapText="1"/>
    </xf>
    <xf numFmtId="0" fontId="6" fillId="6" borderId="2" xfId="3" applyFont="1" applyFill="1" applyBorder="1" applyAlignment="1">
      <alignment horizontal="center" vertical="top"/>
    </xf>
    <xf numFmtId="0" fontId="6" fillId="6" borderId="4" xfId="3" applyFont="1" applyFill="1" applyBorder="1" applyAlignment="1">
      <alignment horizontal="center" vertical="top"/>
    </xf>
    <xf numFmtId="0" fontId="6" fillId="6" borderId="3" xfId="3" applyFont="1" applyFill="1" applyBorder="1" applyAlignment="1">
      <alignment horizontal="center" vertical="top"/>
    </xf>
    <xf numFmtId="164" fontId="0" fillId="0" borderId="1" xfId="0" applyNumberFormat="1" applyFont="1" applyBorder="1" applyAlignment="1"/>
  </cellXfs>
  <cellStyles count="4">
    <cellStyle name="Excel Built-in Normal" xfId="1" xr:uid="{00000000-0005-0000-0000-000000000000}"/>
    <cellStyle name="Normálna" xfId="0" builtinId="0"/>
    <cellStyle name="Normálna 2" xfId="3" xr:uid="{72CCC433-E8FB-4C2A-BC95-7F64A1CCF560}"/>
    <cellStyle name="Normálne 2" xfId="2" xr:uid="{00000000-0005-0000-0000-000002000000}"/>
  </cellStyles>
  <dxfs count="0"/>
  <tableStyles count="0" defaultTableStyle="TableStyleMedium9" defaultPivotStyle="PivotStyleLight16"/>
  <colors>
    <mruColors>
      <color rgb="FFFFCCFF"/>
      <color rgb="FFFFFFCC"/>
      <color rgb="FFFF66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5"/>
  <sheetViews>
    <sheetView tabSelected="1" topLeftCell="A46" zoomScaleNormal="100" workbookViewId="0">
      <selection activeCell="I50" sqref="I50"/>
    </sheetView>
  </sheetViews>
  <sheetFormatPr defaultColWidth="15.109375" defaultRowHeight="15" customHeight="1" x14ac:dyDescent="0.3"/>
  <cols>
    <col min="1" max="1" width="11" customWidth="1"/>
    <col min="2" max="2" width="33.88671875" customWidth="1"/>
    <col min="3" max="3" width="23.33203125" style="10" customWidth="1"/>
    <col min="4" max="4" width="22.21875" customWidth="1"/>
    <col min="5" max="5" width="15.5546875" customWidth="1"/>
    <col min="6" max="6" width="0.33203125" customWidth="1"/>
    <col min="7" max="8" width="7.5546875" hidden="1" customWidth="1"/>
    <col min="9" max="23" width="7.5546875" customWidth="1"/>
  </cols>
  <sheetData>
    <row r="1" spans="1:8" s="25" customFormat="1" ht="37.799999999999997" customHeight="1" x14ac:dyDescent="0.3">
      <c r="A1" s="56" t="s">
        <v>10</v>
      </c>
      <c r="B1" s="56"/>
      <c r="C1" s="56"/>
      <c r="D1" s="56"/>
      <c r="E1" s="56"/>
      <c r="F1" s="56"/>
      <c r="G1" s="56"/>
    </row>
    <row r="2" spans="1:8" s="25" customFormat="1" ht="18" x14ac:dyDescent="0.35">
      <c r="A2" s="65" t="s">
        <v>95</v>
      </c>
      <c r="B2" s="65"/>
      <c r="C2" s="65"/>
      <c r="D2" s="65"/>
      <c r="E2" s="32" t="s">
        <v>35</v>
      </c>
      <c r="F2" s="31"/>
      <c r="G2" s="31"/>
    </row>
    <row r="3" spans="1:8" s="25" customFormat="1" ht="15.6" x14ac:dyDescent="0.3">
      <c r="A3" s="57" t="s">
        <v>37</v>
      </c>
      <c r="B3" s="58"/>
      <c r="C3" s="58"/>
      <c r="D3" s="58"/>
      <c r="E3" s="58"/>
      <c r="F3" s="58"/>
      <c r="G3" s="58"/>
    </row>
    <row r="4" spans="1:8" s="25" customFormat="1" ht="14.4" x14ac:dyDescent="0.3">
      <c r="A4" s="59" t="s">
        <v>0</v>
      </c>
      <c r="B4" s="59"/>
    </row>
    <row r="5" spans="1:8" s="25" customFormat="1" ht="18" customHeight="1" x14ac:dyDescent="0.3">
      <c r="A5" s="60" t="s">
        <v>1</v>
      </c>
      <c r="B5" s="61"/>
      <c r="C5" s="62"/>
      <c r="D5" s="63"/>
      <c r="E5" s="63"/>
      <c r="F5" s="63"/>
      <c r="G5" s="63"/>
      <c r="H5" s="64"/>
    </row>
    <row r="6" spans="1:8" s="25" customFormat="1" ht="18" customHeight="1" x14ac:dyDescent="0.3">
      <c r="A6" s="60" t="s">
        <v>2</v>
      </c>
      <c r="B6" s="61"/>
      <c r="C6" s="62"/>
      <c r="D6" s="63"/>
      <c r="E6" s="63"/>
      <c r="F6" s="63"/>
      <c r="G6" s="63"/>
      <c r="H6" s="64"/>
    </row>
    <row r="7" spans="1:8" s="25" customFormat="1" ht="18" customHeight="1" x14ac:dyDescent="0.3">
      <c r="A7" s="60" t="s">
        <v>24</v>
      </c>
      <c r="B7" s="61"/>
      <c r="C7" s="62"/>
      <c r="D7" s="63"/>
      <c r="E7" s="63"/>
      <c r="F7" s="63"/>
      <c r="G7" s="63"/>
      <c r="H7" s="64"/>
    </row>
    <row r="8" spans="1:8" s="25" customFormat="1" ht="18" customHeight="1" x14ac:dyDescent="0.3">
      <c r="A8" s="60" t="s">
        <v>3</v>
      </c>
      <c r="B8" s="61"/>
      <c r="C8" s="62"/>
      <c r="D8" s="63"/>
      <c r="E8" s="63"/>
      <c r="F8" s="63"/>
      <c r="G8" s="63"/>
      <c r="H8" s="64"/>
    </row>
    <row r="9" spans="1:8" s="25" customFormat="1" ht="18" customHeight="1" x14ac:dyDescent="0.3">
      <c r="A9" s="60" t="s">
        <v>4</v>
      </c>
      <c r="B9" s="61"/>
      <c r="C9" s="62"/>
      <c r="D9" s="63"/>
      <c r="E9" s="63"/>
      <c r="F9" s="63"/>
      <c r="G9" s="63"/>
      <c r="H9" s="64"/>
    </row>
    <row r="10" spans="1:8" s="25" customFormat="1" ht="18" customHeight="1" x14ac:dyDescent="0.3">
      <c r="A10" s="60" t="s">
        <v>5</v>
      </c>
      <c r="B10" s="61"/>
      <c r="C10" s="67"/>
      <c r="D10" s="68"/>
      <c r="E10" s="68"/>
      <c r="F10" s="68"/>
      <c r="G10" s="68"/>
      <c r="H10" s="69"/>
    </row>
    <row r="11" spans="1:8" ht="14.25" customHeight="1" x14ac:dyDescent="0.3">
      <c r="A11" s="2"/>
      <c r="B11" s="2"/>
      <c r="C11" s="2"/>
      <c r="D11" s="2"/>
      <c r="E11" s="17"/>
    </row>
    <row r="12" spans="1:8" ht="36.75" customHeight="1" x14ac:dyDescent="0.3">
      <c r="A12" s="22"/>
      <c r="B12" s="22" t="s">
        <v>8</v>
      </c>
      <c r="C12" s="22" t="s">
        <v>6</v>
      </c>
      <c r="D12" s="24" t="s">
        <v>7</v>
      </c>
      <c r="E12" s="42"/>
    </row>
    <row r="13" spans="1:8" s="17" customFormat="1" ht="36.75" customHeight="1" x14ac:dyDescent="0.3">
      <c r="A13" s="27"/>
      <c r="B13" s="33" t="s">
        <v>89</v>
      </c>
      <c r="C13" s="24" t="s">
        <v>34</v>
      </c>
      <c r="D13" s="24"/>
      <c r="E13" s="42"/>
    </row>
    <row r="14" spans="1:8" ht="55.2" x14ac:dyDescent="0.3">
      <c r="A14" s="52" t="s">
        <v>25</v>
      </c>
      <c r="B14" s="13" t="s">
        <v>40</v>
      </c>
      <c r="C14" s="6" t="s">
        <v>11</v>
      </c>
      <c r="D14" s="26"/>
      <c r="E14" s="37"/>
    </row>
    <row r="15" spans="1:8" s="12" customFormat="1" ht="35.4" customHeight="1" x14ac:dyDescent="0.3">
      <c r="A15" s="53"/>
      <c r="B15" s="11" t="s">
        <v>75</v>
      </c>
      <c r="C15" s="6" t="s">
        <v>11</v>
      </c>
      <c r="D15" s="26"/>
      <c r="E15" s="37"/>
    </row>
    <row r="16" spans="1:8" s="12" customFormat="1" ht="30" customHeight="1" x14ac:dyDescent="0.3">
      <c r="A16" s="53"/>
      <c r="B16" s="11" t="s">
        <v>41</v>
      </c>
      <c r="C16" s="6" t="s">
        <v>11</v>
      </c>
      <c r="D16" s="26"/>
      <c r="E16" s="37"/>
    </row>
    <row r="17" spans="1:5" s="17" customFormat="1" ht="19.8" customHeight="1" x14ac:dyDescent="0.3">
      <c r="A17" s="53"/>
      <c r="B17" s="11" t="s">
        <v>28</v>
      </c>
      <c r="C17" s="6" t="s">
        <v>43</v>
      </c>
      <c r="D17" s="26"/>
      <c r="E17" s="37"/>
    </row>
    <row r="18" spans="1:5" s="12" customFormat="1" ht="14.4" x14ac:dyDescent="0.3">
      <c r="A18" s="53"/>
      <c r="B18" s="11" t="s">
        <v>12</v>
      </c>
      <c r="C18" s="6" t="s">
        <v>42</v>
      </c>
      <c r="D18" s="26"/>
      <c r="E18" s="37"/>
    </row>
    <row r="19" spans="1:5" s="17" customFormat="1" ht="14.4" x14ac:dyDescent="0.3">
      <c r="A19" s="53"/>
      <c r="B19" s="11" t="s">
        <v>44</v>
      </c>
      <c r="C19" s="6" t="s">
        <v>45</v>
      </c>
      <c r="D19" s="26"/>
      <c r="E19" s="37"/>
    </row>
    <row r="20" spans="1:5" s="17" customFormat="1" ht="18" customHeight="1" x14ac:dyDescent="0.3">
      <c r="A20" s="53"/>
      <c r="B20" s="11" t="s">
        <v>46</v>
      </c>
      <c r="C20" s="6" t="s">
        <v>26</v>
      </c>
      <c r="D20" s="23"/>
      <c r="E20" s="37"/>
    </row>
    <row r="21" spans="1:5" s="12" customFormat="1" ht="25.2" customHeight="1" x14ac:dyDescent="0.3">
      <c r="A21" s="53"/>
      <c r="B21" s="6" t="s">
        <v>13</v>
      </c>
      <c r="C21" s="6" t="s">
        <v>17</v>
      </c>
      <c r="D21" s="26"/>
      <c r="E21" s="37"/>
    </row>
    <row r="22" spans="1:5" s="17" customFormat="1" ht="25.2" customHeight="1" x14ac:dyDescent="0.3">
      <c r="A22" s="53"/>
      <c r="B22" s="6" t="s">
        <v>47</v>
      </c>
      <c r="C22" s="6" t="s">
        <v>11</v>
      </c>
      <c r="D22" s="26"/>
      <c r="E22" s="37"/>
    </row>
    <row r="23" spans="1:5" s="12" customFormat="1" ht="14.4" x14ac:dyDescent="0.3">
      <c r="A23" s="53"/>
      <c r="B23" s="6" t="s">
        <v>14</v>
      </c>
      <c r="C23" s="6" t="s">
        <v>15</v>
      </c>
      <c r="D23" s="26"/>
      <c r="E23" s="37"/>
    </row>
    <row r="24" spans="1:5" s="12" customFormat="1" ht="14.4" x14ac:dyDescent="0.3">
      <c r="A24" s="53"/>
      <c r="B24" s="6" t="s">
        <v>48</v>
      </c>
      <c r="C24" s="6" t="s">
        <v>11</v>
      </c>
      <c r="D24" s="26"/>
      <c r="E24" s="37"/>
    </row>
    <row r="25" spans="1:5" s="17" customFormat="1" ht="14.4" x14ac:dyDescent="0.3">
      <c r="A25" s="53"/>
      <c r="B25" s="6" t="s">
        <v>49</v>
      </c>
      <c r="C25" s="6" t="s">
        <v>50</v>
      </c>
      <c r="D25" s="26"/>
      <c r="E25" s="37"/>
    </row>
    <row r="26" spans="1:5" s="17" customFormat="1" ht="14.4" x14ac:dyDescent="0.3">
      <c r="A26" s="53"/>
      <c r="B26" s="6" t="s">
        <v>51</v>
      </c>
      <c r="C26" s="6" t="s">
        <v>52</v>
      </c>
      <c r="D26" s="26"/>
      <c r="E26" s="37"/>
    </row>
    <row r="27" spans="1:5" s="12" customFormat="1" ht="21.6" customHeight="1" x14ac:dyDescent="0.3">
      <c r="A27" s="53"/>
      <c r="B27" s="6" t="s">
        <v>21</v>
      </c>
      <c r="C27" s="6" t="s">
        <v>53</v>
      </c>
      <c r="D27" s="26"/>
      <c r="E27" s="37"/>
    </row>
    <row r="28" spans="1:5" s="17" customFormat="1" ht="14.4" x14ac:dyDescent="0.3">
      <c r="A28" s="53"/>
      <c r="B28" s="6" t="s">
        <v>54</v>
      </c>
      <c r="C28" s="6" t="s">
        <v>53</v>
      </c>
      <c r="D28" s="26"/>
      <c r="E28" s="37"/>
    </row>
    <row r="29" spans="1:5" s="17" customFormat="1" ht="14.4" x14ac:dyDescent="0.3">
      <c r="A29" s="53"/>
      <c r="B29" s="6" t="s">
        <v>55</v>
      </c>
      <c r="C29" s="6" t="s">
        <v>11</v>
      </c>
      <c r="D29" s="26"/>
      <c r="E29" s="37"/>
    </row>
    <row r="30" spans="1:5" s="17" customFormat="1" ht="14.4" x14ac:dyDescent="0.3">
      <c r="A30" s="53"/>
      <c r="B30" s="6" t="s">
        <v>56</v>
      </c>
      <c r="C30" s="6" t="s">
        <v>57</v>
      </c>
      <c r="D30" s="26"/>
      <c r="E30" s="37"/>
    </row>
    <row r="31" spans="1:5" s="17" customFormat="1" ht="14.4" x14ac:dyDescent="0.3">
      <c r="A31" s="53"/>
      <c r="B31" s="6" t="s">
        <v>58</v>
      </c>
      <c r="C31" s="6" t="s">
        <v>57</v>
      </c>
      <c r="D31" s="26"/>
      <c r="E31" s="37"/>
    </row>
    <row r="32" spans="1:5" s="17" customFormat="1" ht="27.6" x14ac:dyDescent="0.3">
      <c r="A32" s="53"/>
      <c r="B32" s="6" t="s">
        <v>61</v>
      </c>
      <c r="C32" s="6" t="s">
        <v>11</v>
      </c>
      <c r="D32" s="26"/>
      <c r="E32" s="37"/>
    </row>
    <row r="33" spans="1:5" s="17" customFormat="1" ht="14.4" x14ac:dyDescent="0.3">
      <c r="A33" s="53"/>
      <c r="B33" s="6" t="s">
        <v>59</v>
      </c>
      <c r="C33" s="6" t="s">
        <v>60</v>
      </c>
      <c r="D33" s="26"/>
      <c r="E33" s="37"/>
    </row>
    <row r="34" spans="1:5" s="17" customFormat="1" ht="14.4" x14ac:dyDescent="0.3">
      <c r="A34" s="53"/>
      <c r="B34" s="6" t="s">
        <v>62</v>
      </c>
      <c r="C34" s="6" t="s">
        <v>63</v>
      </c>
      <c r="D34" s="26"/>
      <c r="E34" s="37"/>
    </row>
    <row r="35" spans="1:5" s="17" customFormat="1" ht="14.4" x14ac:dyDescent="0.3">
      <c r="A35" s="53"/>
      <c r="B35" s="6" t="s">
        <v>64</v>
      </c>
      <c r="C35" s="6" t="s">
        <v>65</v>
      </c>
      <c r="D35" s="26"/>
      <c r="E35" s="37"/>
    </row>
    <row r="36" spans="1:5" s="12" customFormat="1" ht="55.2" x14ac:dyDescent="0.3">
      <c r="A36" s="53"/>
      <c r="B36" s="6" t="s">
        <v>16</v>
      </c>
      <c r="C36" s="6" t="s">
        <v>27</v>
      </c>
      <c r="D36" s="26"/>
      <c r="E36" s="37"/>
    </row>
    <row r="37" spans="1:5" s="12" customFormat="1" ht="55.2" x14ac:dyDescent="0.3">
      <c r="A37" s="53"/>
      <c r="B37" s="6" t="s">
        <v>66</v>
      </c>
      <c r="C37" s="6" t="s">
        <v>11</v>
      </c>
      <c r="D37" s="26"/>
      <c r="E37" s="37"/>
    </row>
    <row r="38" spans="1:5" s="12" customFormat="1" ht="18.600000000000001" customHeight="1" x14ac:dyDescent="0.3">
      <c r="A38" s="53"/>
      <c r="B38" s="6" t="s">
        <v>29</v>
      </c>
      <c r="C38" s="6" t="s">
        <v>30</v>
      </c>
      <c r="D38" s="26"/>
      <c r="E38" s="37"/>
    </row>
    <row r="39" spans="1:5" s="17" customFormat="1" ht="18.600000000000001" customHeight="1" x14ac:dyDescent="0.3">
      <c r="A39" s="66"/>
      <c r="B39" s="6" t="s">
        <v>67</v>
      </c>
      <c r="C39" s="6" t="s">
        <v>68</v>
      </c>
      <c r="D39" s="26"/>
      <c r="E39" s="37"/>
    </row>
    <row r="40" spans="1:5" s="17" customFormat="1" ht="36.75" customHeight="1" x14ac:dyDescent="0.3">
      <c r="A40" s="34"/>
      <c r="B40" s="38" t="s">
        <v>8</v>
      </c>
      <c r="C40" s="38" t="s">
        <v>6</v>
      </c>
      <c r="D40" s="41" t="s">
        <v>7</v>
      </c>
      <c r="E40" s="42"/>
    </row>
    <row r="41" spans="1:5" s="12" customFormat="1" ht="50.4" customHeight="1" x14ac:dyDescent="0.3">
      <c r="A41" s="53" t="s">
        <v>25</v>
      </c>
      <c r="B41" s="6" t="s">
        <v>69</v>
      </c>
      <c r="C41" s="6" t="s">
        <v>11</v>
      </c>
      <c r="D41" s="26"/>
      <c r="E41" s="37"/>
    </row>
    <row r="42" spans="1:5" s="12" customFormat="1" ht="69" x14ac:dyDescent="0.3">
      <c r="A42" s="53"/>
      <c r="B42" s="6" t="s">
        <v>70</v>
      </c>
      <c r="C42" s="6" t="s">
        <v>11</v>
      </c>
      <c r="D42" s="26"/>
      <c r="E42" s="37"/>
    </row>
    <row r="43" spans="1:5" s="12" customFormat="1" ht="14.4" x14ac:dyDescent="0.3">
      <c r="A43" s="53"/>
      <c r="B43" s="6" t="s">
        <v>71</v>
      </c>
      <c r="C43" s="6" t="s">
        <v>11</v>
      </c>
      <c r="D43" s="26"/>
      <c r="E43" s="37"/>
    </row>
    <row r="44" spans="1:5" s="17" customFormat="1" ht="27.6" x14ac:dyDescent="0.3">
      <c r="A44" s="53"/>
      <c r="B44" s="6" t="s">
        <v>72</v>
      </c>
      <c r="C44" s="6" t="s">
        <v>11</v>
      </c>
      <c r="D44" s="26"/>
      <c r="E44" s="37"/>
    </row>
    <row r="45" spans="1:5" ht="25.2" customHeight="1" x14ac:dyDescent="0.3">
      <c r="A45" s="53"/>
      <c r="B45" s="6" t="s">
        <v>18</v>
      </c>
      <c r="C45" s="6" t="s">
        <v>73</v>
      </c>
      <c r="D45" s="26"/>
      <c r="E45" s="37"/>
    </row>
    <row r="46" spans="1:5" ht="14.4" x14ac:dyDescent="0.3">
      <c r="A46" s="53"/>
      <c r="B46" s="6" t="s">
        <v>19</v>
      </c>
      <c r="C46" s="6" t="s">
        <v>74</v>
      </c>
      <c r="D46" s="26"/>
      <c r="E46" s="37"/>
    </row>
    <row r="47" spans="1:5" s="12" customFormat="1" ht="27.6" customHeight="1" x14ac:dyDescent="0.3">
      <c r="A47" s="53"/>
      <c r="B47" s="6" t="s">
        <v>20</v>
      </c>
      <c r="C47" s="6" t="s">
        <v>11</v>
      </c>
      <c r="D47" s="26"/>
      <c r="E47" s="37"/>
    </row>
    <row r="48" spans="1:5" s="12" customFormat="1" ht="25.2" customHeight="1" x14ac:dyDescent="0.3">
      <c r="A48" s="53"/>
      <c r="B48" s="6" t="s">
        <v>31</v>
      </c>
      <c r="C48" s="6" t="s">
        <v>11</v>
      </c>
      <c r="D48" s="26"/>
      <c r="E48" s="37"/>
    </row>
    <row r="49" spans="1:5" s="16" customFormat="1" ht="29.4" customHeight="1" x14ac:dyDescent="0.3">
      <c r="A49" s="53"/>
      <c r="B49" s="18" t="s">
        <v>32</v>
      </c>
      <c r="C49" s="29" t="s">
        <v>34</v>
      </c>
      <c r="D49" s="28"/>
      <c r="E49" s="37"/>
    </row>
    <row r="50" spans="1:5" s="12" customFormat="1" ht="41.4" customHeight="1" x14ac:dyDescent="0.3">
      <c r="A50" s="53"/>
      <c r="B50" s="6" t="s">
        <v>78</v>
      </c>
      <c r="C50" s="6" t="s">
        <v>11</v>
      </c>
      <c r="D50" s="26"/>
      <c r="E50" s="37"/>
    </row>
    <row r="51" spans="1:5" s="12" customFormat="1" ht="14.4" x14ac:dyDescent="0.3">
      <c r="A51" s="53"/>
      <c r="B51" s="18" t="s">
        <v>22</v>
      </c>
      <c r="C51" s="29" t="s">
        <v>34</v>
      </c>
      <c r="D51" s="28"/>
      <c r="E51" s="37"/>
    </row>
    <row r="52" spans="1:5" s="12" customFormat="1" ht="43.2" customHeight="1" x14ac:dyDescent="0.3">
      <c r="A52" s="66"/>
      <c r="B52" s="15" t="s">
        <v>76</v>
      </c>
      <c r="C52" s="6" t="s">
        <v>11</v>
      </c>
      <c r="D52" s="26"/>
      <c r="E52" s="37"/>
    </row>
    <row r="53" spans="1:5" s="5" customFormat="1" ht="27.6" customHeight="1" x14ac:dyDescent="0.3">
      <c r="A53" s="54"/>
      <c r="B53" s="54"/>
      <c r="C53" s="54"/>
      <c r="D53" s="55"/>
      <c r="E53" s="43"/>
    </row>
    <row r="54" spans="1:5" s="5" customFormat="1" ht="34.799999999999997" customHeight="1" x14ac:dyDescent="0.3">
      <c r="A54" s="19" t="s">
        <v>9</v>
      </c>
      <c r="B54" s="19" t="s">
        <v>36</v>
      </c>
      <c r="C54" s="20" t="s">
        <v>23</v>
      </c>
      <c r="D54" s="20" t="s">
        <v>96</v>
      </c>
      <c r="E54" s="4"/>
    </row>
    <row r="55" spans="1:5" s="5" customFormat="1" ht="25.8" customHeight="1" x14ac:dyDescent="0.3">
      <c r="A55" s="30">
        <v>65</v>
      </c>
      <c r="B55" s="70"/>
      <c r="C55" s="45">
        <f>A55*B55</f>
        <v>0</v>
      </c>
      <c r="D55" s="45">
        <f>C55*1.2</f>
        <v>0</v>
      </c>
      <c r="E55" s="4"/>
    </row>
    <row r="56" spans="1:5" ht="14.4" x14ac:dyDescent="0.3">
      <c r="A56" s="12"/>
      <c r="B56" s="2"/>
      <c r="C56" s="2"/>
      <c r="D56" s="2"/>
    </row>
    <row r="57" spans="1:5" s="17" customFormat="1" ht="14.4" x14ac:dyDescent="0.3">
      <c r="B57" s="2"/>
      <c r="C57" s="2"/>
      <c r="D57" s="2"/>
    </row>
    <row r="58" spans="1:5" s="17" customFormat="1" ht="14.4" x14ac:dyDescent="0.3">
      <c r="B58" s="2"/>
      <c r="C58" s="2"/>
      <c r="D58" s="2"/>
    </row>
    <row r="59" spans="1:5" s="17" customFormat="1" ht="14.4" x14ac:dyDescent="0.3">
      <c r="B59" s="2"/>
      <c r="C59" s="2"/>
      <c r="D59" s="2"/>
    </row>
    <row r="60" spans="1:5" s="17" customFormat="1" ht="14.4" x14ac:dyDescent="0.3">
      <c r="B60" s="2"/>
      <c r="C60" s="2"/>
      <c r="D60" s="2"/>
    </row>
    <row r="61" spans="1:5" s="17" customFormat="1" ht="14.4" x14ac:dyDescent="0.3">
      <c r="B61" s="2"/>
      <c r="C61" s="2"/>
      <c r="D61" s="2"/>
    </row>
    <row r="62" spans="1:5" s="17" customFormat="1" ht="14.4" x14ac:dyDescent="0.3">
      <c r="B62" s="2"/>
      <c r="C62" s="2"/>
      <c r="D62" s="2"/>
    </row>
    <row r="63" spans="1:5" s="17" customFormat="1" ht="14.4" x14ac:dyDescent="0.3">
      <c r="B63" s="2"/>
      <c r="C63" s="2"/>
      <c r="D63" s="2"/>
    </row>
    <row r="64" spans="1:5" s="17" customFormat="1" ht="14.4" x14ac:dyDescent="0.3">
      <c r="B64" s="2"/>
      <c r="C64" s="2"/>
      <c r="D64" s="2"/>
    </row>
    <row r="65" spans="2:4" s="17" customFormat="1" ht="14.4" x14ac:dyDescent="0.3">
      <c r="B65" s="2"/>
      <c r="C65" s="2"/>
      <c r="D65" s="2"/>
    </row>
    <row r="66" spans="2:4" s="17" customFormat="1" ht="14.4" x14ac:dyDescent="0.3">
      <c r="B66" s="2"/>
      <c r="C66" s="2"/>
      <c r="D66" s="2"/>
    </row>
    <row r="67" spans="2:4" s="17" customFormat="1" ht="14.4" x14ac:dyDescent="0.3">
      <c r="B67" s="2"/>
      <c r="C67" s="2"/>
      <c r="D67" s="2"/>
    </row>
    <row r="68" spans="2:4" s="17" customFormat="1" ht="14.4" x14ac:dyDescent="0.3">
      <c r="B68" s="2"/>
      <c r="C68" s="2"/>
      <c r="D68" s="2"/>
    </row>
    <row r="69" spans="2:4" s="17" customFormat="1" ht="14.4" x14ac:dyDescent="0.3">
      <c r="B69" s="2"/>
      <c r="C69" s="2"/>
      <c r="D69" s="2"/>
    </row>
    <row r="70" spans="2:4" s="17" customFormat="1" ht="14.4" x14ac:dyDescent="0.3">
      <c r="B70" s="2"/>
      <c r="C70" s="2"/>
      <c r="D70" s="2"/>
    </row>
    <row r="71" spans="2:4" s="17" customFormat="1" ht="14.4" x14ac:dyDescent="0.3">
      <c r="B71" s="2"/>
      <c r="C71" s="2"/>
      <c r="D71" s="2"/>
    </row>
    <row r="72" spans="2:4" s="17" customFormat="1" ht="14.4" x14ac:dyDescent="0.3">
      <c r="B72" s="2"/>
      <c r="C72" s="2"/>
      <c r="D72" s="2"/>
    </row>
    <row r="73" spans="2:4" s="17" customFormat="1" ht="14.4" x14ac:dyDescent="0.3">
      <c r="B73" s="2"/>
      <c r="C73" s="2"/>
      <c r="D73" s="2"/>
    </row>
    <row r="74" spans="2:4" s="17" customFormat="1" ht="14.4" x14ac:dyDescent="0.3">
      <c r="B74" s="2"/>
      <c r="C74" s="2"/>
      <c r="D74" s="2"/>
    </row>
    <row r="75" spans="2:4" s="17" customFormat="1" ht="14.4" x14ac:dyDescent="0.3">
      <c r="B75" s="2"/>
      <c r="C75" s="2"/>
      <c r="D75" s="2"/>
    </row>
    <row r="76" spans="2:4" s="17" customFormat="1" ht="14.4" x14ac:dyDescent="0.3">
      <c r="B76" s="2"/>
      <c r="C76" s="2"/>
      <c r="D76" s="2"/>
    </row>
    <row r="77" spans="2:4" s="17" customFormat="1" ht="14.4" x14ac:dyDescent="0.3">
      <c r="B77" s="2"/>
      <c r="C77" s="2"/>
      <c r="D77" s="2"/>
    </row>
    <row r="78" spans="2:4" s="17" customFormat="1" ht="14.4" x14ac:dyDescent="0.3">
      <c r="B78" s="2"/>
      <c r="C78" s="2"/>
      <c r="D78" s="2"/>
    </row>
    <row r="79" spans="2:4" s="17" customFormat="1" ht="14.4" x14ac:dyDescent="0.3">
      <c r="B79" s="2"/>
      <c r="C79" s="2"/>
      <c r="D79" s="2"/>
    </row>
    <row r="80" spans="2:4" s="17" customFormat="1" ht="14.4" x14ac:dyDescent="0.3">
      <c r="B80" s="2"/>
      <c r="C80" s="2"/>
      <c r="D80" s="2"/>
    </row>
    <row r="81" spans="1:5" s="17" customFormat="1" ht="14.4" x14ac:dyDescent="0.3">
      <c r="B81" s="2"/>
      <c r="C81" s="2"/>
      <c r="D81" s="2"/>
    </row>
    <row r="82" spans="1:5" s="17" customFormat="1" ht="36.75" customHeight="1" x14ac:dyDescent="0.3">
      <c r="A82" s="24"/>
      <c r="B82" s="24" t="s">
        <v>8</v>
      </c>
      <c r="C82" s="24" t="s">
        <v>6</v>
      </c>
      <c r="D82" s="24" t="s">
        <v>7</v>
      </c>
      <c r="E82" s="42"/>
    </row>
    <row r="83" spans="1:5" s="17" customFormat="1" ht="36.75" customHeight="1" x14ac:dyDescent="0.3">
      <c r="A83" s="27"/>
      <c r="B83" s="33" t="s">
        <v>38</v>
      </c>
      <c r="C83" s="24" t="s">
        <v>34</v>
      </c>
      <c r="D83" s="24"/>
      <c r="E83" s="42"/>
    </row>
    <row r="84" spans="1:5" s="17" customFormat="1" ht="72" customHeight="1" x14ac:dyDescent="0.3">
      <c r="A84" s="52" t="s">
        <v>77</v>
      </c>
      <c r="B84" s="13" t="s">
        <v>79</v>
      </c>
      <c r="C84" s="6" t="s">
        <v>11</v>
      </c>
      <c r="D84" s="26"/>
      <c r="E84" s="51"/>
    </row>
    <row r="85" spans="1:5" s="17" customFormat="1" ht="82.8" x14ac:dyDescent="0.3">
      <c r="A85" s="53"/>
      <c r="B85" s="13" t="s">
        <v>80</v>
      </c>
      <c r="C85" s="6" t="s">
        <v>11</v>
      </c>
      <c r="D85" s="26"/>
      <c r="E85" s="51"/>
    </row>
    <row r="86" spans="1:5" s="17" customFormat="1" ht="56.4" customHeight="1" x14ac:dyDescent="0.3">
      <c r="A86" s="53"/>
      <c r="B86" s="13" t="s">
        <v>81</v>
      </c>
      <c r="C86" s="6" t="s">
        <v>11</v>
      </c>
      <c r="D86" s="26"/>
      <c r="E86" s="51"/>
    </row>
    <row r="87" spans="1:5" s="17" customFormat="1" ht="41.4" x14ac:dyDescent="0.3">
      <c r="A87" s="53"/>
      <c r="B87" s="13" t="s">
        <v>82</v>
      </c>
      <c r="C87" s="6" t="s">
        <v>11</v>
      </c>
      <c r="D87" s="26"/>
      <c r="E87" s="51"/>
    </row>
    <row r="88" spans="1:5" s="17" customFormat="1" ht="41.4" x14ac:dyDescent="0.3">
      <c r="A88" s="53"/>
      <c r="B88" s="13" t="s">
        <v>83</v>
      </c>
      <c r="C88" s="6" t="s">
        <v>11</v>
      </c>
      <c r="D88" s="26"/>
      <c r="E88" s="51"/>
    </row>
    <row r="89" spans="1:5" s="17" customFormat="1" ht="96.6" x14ac:dyDescent="0.3">
      <c r="A89" s="53"/>
      <c r="B89" s="13" t="s">
        <v>84</v>
      </c>
      <c r="C89" s="6" t="s">
        <v>11</v>
      </c>
      <c r="D89" s="26"/>
      <c r="E89" s="51"/>
    </row>
    <row r="90" spans="1:5" s="17" customFormat="1" ht="96.6" x14ac:dyDescent="0.3">
      <c r="A90" s="53"/>
      <c r="B90" s="13" t="s">
        <v>85</v>
      </c>
      <c r="C90" s="6" t="s">
        <v>11</v>
      </c>
      <c r="D90" s="26"/>
      <c r="E90" s="51"/>
    </row>
    <row r="91" spans="1:5" s="17" customFormat="1" ht="35.4" customHeight="1" x14ac:dyDescent="0.3">
      <c r="A91" s="53"/>
      <c r="B91" s="11" t="s">
        <v>87</v>
      </c>
      <c r="C91" s="6" t="s">
        <v>11</v>
      </c>
      <c r="D91" s="26"/>
      <c r="E91" s="51"/>
    </row>
    <row r="92" spans="1:5" s="17" customFormat="1" ht="29.4" customHeight="1" x14ac:dyDescent="0.3">
      <c r="A92" s="53"/>
      <c r="B92" s="18" t="s">
        <v>32</v>
      </c>
      <c r="C92" s="29" t="s">
        <v>34</v>
      </c>
      <c r="D92" s="28"/>
      <c r="E92" s="51"/>
    </row>
    <row r="93" spans="1:5" s="17" customFormat="1" ht="37.799999999999997" customHeight="1" x14ac:dyDescent="0.3">
      <c r="A93" s="53"/>
      <c r="B93" s="6" t="s">
        <v>78</v>
      </c>
      <c r="C93" s="6" t="s">
        <v>11</v>
      </c>
      <c r="D93" s="26"/>
      <c r="E93" s="51"/>
    </row>
    <row r="94" spans="1:5" s="17" customFormat="1" ht="18" customHeight="1" x14ac:dyDescent="0.3">
      <c r="A94" s="53"/>
      <c r="B94" s="18" t="s">
        <v>88</v>
      </c>
      <c r="C94" s="29" t="s">
        <v>34</v>
      </c>
      <c r="D94" s="28"/>
      <c r="E94" s="51"/>
    </row>
    <row r="95" spans="1:5" s="17" customFormat="1" ht="43.2" customHeight="1" x14ac:dyDescent="0.3">
      <c r="A95" s="53"/>
      <c r="B95" s="15" t="s">
        <v>86</v>
      </c>
      <c r="C95" s="6" t="s">
        <v>11</v>
      </c>
      <c r="D95" s="26"/>
      <c r="E95" s="51"/>
    </row>
    <row r="96" spans="1:5" s="17" customFormat="1" ht="27.6" customHeight="1" x14ac:dyDescent="0.3">
      <c r="A96" s="54"/>
      <c r="B96" s="54"/>
      <c r="C96" s="54"/>
      <c r="D96" s="55"/>
      <c r="E96" s="4"/>
    </row>
    <row r="97" spans="1:5" s="17" customFormat="1" ht="42.6" customHeight="1" x14ac:dyDescent="0.3">
      <c r="A97" s="24" t="s">
        <v>9</v>
      </c>
      <c r="B97" s="24" t="s">
        <v>94</v>
      </c>
      <c r="C97" s="20" t="s">
        <v>23</v>
      </c>
      <c r="D97" s="20" t="s">
        <v>96</v>
      </c>
      <c r="E97" s="4"/>
    </row>
    <row r="98" spans="1:5" s="17" customFormat="1" ht="25.8" customHeight="1" x14ac:dyDescent="0.3">
      <c r="A98" s="30">
        <v>11</v>
      </c>
      <c r="B98" s="70"/>
      <c r="C98" s="45">
        <f>A98*B98</f>
        <v>0</v>
      </c>
      <c r="D98" s="45">
        <f>C98*1.2</f>
        <v>0</v>
      </c>
      <c r="E98" s="4"/>
    </row>
    <row r="99" spans="1:5" ht="15" customHeight="1" x14ac:dyDescent="0.3">
      <c r="A99" s="21"/>
      <c r="B99" s="21"/>
      <c r="C99" s="9"/>
      <c r="D99" s="17"/>
      <c r="E99" s="17"/>
    </row>
    <row r="100" spans="1:5" s="14" customFormat="1" ht="15" customHeight="1" x14ac:dyDescent="0.3">
      <c r="A100" s="17"/>
      <c r="B100" s="17"/>
      <c r="C100" s="17"/>
      <c r="D100" s="17"/>
      <c r="E100" s="17"/>
    </row>
    <row r="101" spans="1:5" s="17" customFormat="1" ht="36.75" customHeight="1" x14ac:dyDescent="0.3">
      <c r="A101" s="24"/>
      <c r="B101" s="24" t="s">
        <v>8</v>
      </c>
      <c r="C101" s="24" t="s">
        <v>6</v>
      </c>
      <c r="D101" s="24" t="s">
        <v>7</v>
      </c>
      <c r="E101" s="42"/>
    </row>
    <row r="102" spans="1:5" s="17" customFormat="1" ht="36.75" customHeight="1" x14ac:dyDescent="0.3">
      <c r="A102" s="27"/>
      <c r="B102" s="33" t="s">
        <v>90</v>
      </c>
      <c r="C102" s="24" t="s">
        <v>34</v>
      </c>
      <c r="D102" s="24"/>
      <c r="E102" s="42"/>
    </row>
    <row r="103" spans="1:5" s="17" customFormat="1" ht="73.8" customHeight="1" x14ac:dyDescent="0.3">
      <c r="A103" s="44"/>
      <c r="B103" s="13" t="s">
        <v>91</v>
      </c>
      <c r="C103" s="6" t="s">
        <v>11</v>
      </c>
      <c r="D103" s="26"/>
      <c r="E103" s="37"/>
    </row>
    <row r="104" spans="1:5" s="17" customFormat="1" ht="14.4" x14ac:dyDescent="0.3">
      <c r="A104" s="4"/>
      <c r="B104" s="35"/>
      <c r="C104" s="36"/>
      <c r="D104" s="37"/>
      <c r="E104" s="37"/>
    </row>
    <row r="105" spans="1:5" s="17" customFormat="1" ht="34.799999999999997" customHeight="1" x14ac:dyDescent="0.3">
      <c r="A105" s="38" t="s">
        <v>9</v>
      </c>
      <c r="B105" s="38" t="s">
        <v>39</v>
      </c>
      <c r="C105" s="39" t="s">
        <v>23</v>
      </c>
      <c r="D105" s="20" t="s">
        <v>96</v>
      </c>
      <c r="E105" s="4"/>
    </row>
    <row r="106" spans="1:5" s="17" customFormat="1" ht="25.8" customHeight="1" x14ac:dyDescent="0.3">
      <c r="A106" s="30">
        <v>5</v>
      </c>
      <c r="B106" s="70"/>
      <c r="C106" s="45">
        <f>A106*B106</f>
        <v>0</v>
      </c>
      <c r="D106" s="45">
        <f>C106*1.2</f>
        <v>0</v>
      </c>
      <c r="E106" s="4"/>
    </row>
    <row r="107" spans="1:5" s="14" customFormat="1" ht="14.4" x14ac:dyDescent="0.3">
      <c r="A107" s="3"/>
      <c r="B107" s="3"/>
      <c r="C107" s="3"/>
      <c r="D107" s="17"/>
      <c r="E107" s="17"/>
    </row>
    <row r="108" spans="1:5" s="17" customFormat="1" ht="14.4" x14ac:dyDescent="0.3">
      <c r="A108" s="3"/>
      <c r="B108" s="3"/>
      <c r="C108" s="3"/>
    </row>
    <row r="109" spans="1:5" s="17" customFormat="1" ht="27.6" x14ac:dyDescent="0.3">
      <c r="A109" s="47" t="s">
        <v>93</v>
      </c>
      <c r="B109" s="48"/>
      <c r="C109" s="24" t="s">
        <v>92</v>
      </c>
      <c r="D109" s="20" t="s">
        <v>96</v>
      </c>
    </row>
    <row r="110" spans="1:5" s="17" customFormat="1" ht="15" customHeight="1" x14ac:dyDescent="0.3">
      <c r="A110" s="49"/>
      <c r="B110" s="50"/>
      <c r="C110" s="40">
        <f>C55+C98+C106</f>
        <v>0</v>
      </c>
      <c r="D110" s="46">
        <f>C110*1.2</f>
        <v>0</v>
      </c>
    </row>
    <row r="111" spans="1:5" s="17" customFormat="1" ht="14.4" x14ac:dyDescent="0.3">
      <c r="A111" s="3"/>
      <c r="B111" s="3"/>
      <c r="C111" s="3"/>
    </row>
    <row r="112" spans="1:5" s="17" customFormat="1" ht="14.4" x14ac:dyDescent="0.3">
      <c r="A112" s="3"/>
      <c r="B112" s="3"/>
      <c r="C112" s="3"/>
    </row>
    <row r="113" spans="1:5" s="17" customFormat="1" ht="14.4" x14ac:dyDescent="0.3">
      <c r="A113" s="3"/>
      <c r="B113" s="3"/>
      <c r="C113" s="3"/>
    </row>
    <row r="114" spans="1:5" s="17" customFormat="1" ht="14.4" x14ac:dyDescent="0.3">
      <c r="A114" s="3"/>
      <c r="B114" s="3"/>
      <c r="C114" s="3"/>
    </row>
    <row r="115" spans="1:5" s="14" customFormat="1" thickBot="1" x14ac:dyDescent="0.35">
      <c r="A115" s="3"/>
      <c r="B115" s="3"/>
      <c r="C115" s="7"/>
      <c r="D115" s="7"/>
      <c r="E115" s="7"/>
    </row>
    <row r="116" spans="1:5" ht="14.4" x14ac:dyDescent="0.3">
      <c r="A116" s="3"/>
      <c r="B116" s="3" t="s">
        <v>33</v>
      </c>
      <c r="C116" s="8"/>
      <c r="D116" s="8"/>
      <c r="E116" s="8"/>
    </row>
    <row r="117" spans="1:5" ht="14.4" x14ac:dyDescent="0.3">
      <c r="A117" s="3"/>
      <c r="B117" s="3"/>
      <c r="C117" s="8"/>
      <c r="D117" s="8"/>
      <c r="E117" s="8"/>
    </row>
    <row r="120" spans="1:5" s="16" customFormat="1" ht="15" customHeight="1" x14ac:dyDescent="0.3"/>
    <row r="133" spans="1:4" ht="15" customHeight="1" x14ac:dyDescent="0.3">
      <c r="A133" s="14"/>
      <c r="B133" s="2"/>
      <c r="C133" s="2"/>
      <c r="D133" s="2"/>
    </row>
    <row r="134" spans="1:4" ht="15" customHeight="1" x14ac:dyDescent="0.3">
      <c r="A134" s="14"/>
      <c r="B134" s="2"/>
      <c r="C134" s="2"/>
      <c r="D134" s="2"/>
    </row>
    <row r="135" spans="1:4" ht="15" customHeight="1" x14ac:dyDescent="0.3">
      <c r="A135" s="14"/>
      <c r="B135" s="2"/>
      <c r="C135" s="2"/>
      <c r="D135" s="2"/>
    </row>
    <row r="136" spans="1:4" ht="15" customHeight="1" x14ac:dyDescent="0.3">
      <c r="A136" s="14"/>
      <c r="B136" s="2"/>
      <c r="C136" s="2"/>
      <c r="D136" s="2"/>
    </row>
    <row r="137" spans="1:4" ht="15" customHeight="1" x14ac:dyDescent="0.3">
      <c r="A137" s="14"/>
      <c r="B137" s="2"/>
      <c r="C137" s="2"/>
      <c r="D137" s="2"/>
    </row>
    <row r="138" spans="1:4" ht="15" customHeight="1" x14ac:dyDescent="0.3">
      <c r="A138" s="14"/>
      <c r="B138" s="2"/>
      <c r="C138" s="2"/>
      <c r="D138" s="2"/>
    </row>
    <row r="139" spans="1:4" ht="15" customHeight="1" x14ac:dyDescent="0.3">
      <c r="A139" s="14"/>
      <c r="B139" s="2"/>
      <c r="C139" s="2"/>
      <c r="D139" s="2"/>
    </row>
    <row r="140" spans="1:4" ht="15" customHeight="1" x14ac:dyDescent="0.3">
      <c r="A140" s="14"/>
      <c r="B140" s="2"/>
      <c r="C140" s="2"/>
      <c r="D140" s="2"/>
    </row>
    <row r="141" spans="1:4" ht="15" customHeight="1" x14ac:dyDescent="0.3">
      <c r="A141" s="14"/>
      <c r="B141" s="2"/>
      <c r="C141" s="2"/>
      <c r="D141" s="2"/>
    </row>
    <row r="142" spans="1:4" ht="15" customHeight="1" x14ac:dyDescent="0.3">
      <c r="A142" s="14"/>
      <c r="B142" s="2"/>
      <c r="C142" s="2"/>
      <c r="D142" s="2"/>
    </row>
    <row r="143" spans="1:4" ht="15" customHeight="1" x14ac:dyDescent="0.3">
      <c r="A143" s="14"/>
      <c r="B143" s="2"/>
      <c r="C143" s="2"/>
      <c r="D143" s="2"/>
    </row>
    <row r="144" spans="1:4" ht="15" customHeight="1" x14ac:dyDescent="0.3">
      <c r="A144" s="14"/>
      <c r="B144" s="2"/>
      <c r="C144" s="2"/>
      <c r="D144" s="2"/>
    </row>
    <row r="145" spans="1:4" ht="15" customHeight="1" x14ac:dyDescent="0.3">
      <c r="A145" s="14"/>
      <c r="B145" s="2"/>
      <c r="C145" s="2"/>
      <c r="D145" s="2"/>
    </row>
    <row r="146" spans="1:4" ht="15" customHeight="1" x14ac:dyDescent="0.3">
      <c r="A146" s="14"/>
      <c r="B146" s="2"/>
      <c r="C146" s="2"/>
      <c r="D146" s="2"/>
    </row>
    <row r="147" spans="1:4" ht="15" customHeight="1" x14ac:dyDescent="0.3">
      <c r="A147" s="14"/>
      <c r="B147" s="2"/>
      <c r="C147" s="2"/>
      <c r="D147" s="2"/>
    </row>
    <row r="148" spans="1:4" ht="15" customHeight="1" x14ac:dyDescent="0.3">
      <c r="B148" s="1"/>
      <c r="C148" s="2"/>
      <c r="D148" s="1"/>
    </row>
    <row r="149" spans="1:4" ht="15" customHeight="1" x14ac:dyDescent="0.3">
      <c r="B149" s="1"/>
      <c r="C149" s="2"/>
      <c r="D149" s="1"/>
    </row>
    <row r="150" spans="1:4" ht="15" customHeight="1" x14ac:dyDescent="0.3">
      <c r="B150" s="1"/>
      <c r="C150" s="2"/>
      <c r="D150" s="1"/>
    </row>
    <row r="151" spans="1:4" ht="15" customHeight="1" x14ac:dyDescent="0.3">
      <c r="B151" s="1"/>
      <c r="C151" s="2"/>
      <c r="D151" s="1"/>
    </row>
    <row r="152" spans="1:4" ht="15" customHeight="1" x14ac:dyDescent="0.3">
      <c r="B152" s="1"/>
      <c r="C152" s="2"/>
      <c r="D152" s="1"/>
    </row>
    <row r="153" spans="1:4" ht="15" customHeight="1" x14ac:dyDescent="0.3">
      <c r="B153" s="1"/>
      <c r="C153" s="2"/>
      <c r="D153" s="1"/>
    </row>
    <row r="154" spans="1:4" ht="15" customHeight="1" x14ac:dyDescent="0.3">
      <c r="B154" s="1"/>
      <c r="C154" s="2"/>
      <c r="D154" s="1"/>
    </row>
    <row r="155" spans="1:4" ht="15" customHeight="1" x14ac:dyDescent="0.3">
      <c r="B155" s="1"/>
      <c r="C155" s="2"/>
      <c r="D155" s="1"/>
    </row>
    <row r="156" spans="1:4" ht="15" customHeight="1" x14ac:dyDescent="0.3">
      <c r="B156" s="1"/>
      <c r="C156" s="2"/>
      <c r="D156" s="1"/>
    </row>
    <row r="157" spans="1:4" ht="15" customHeight="1" x14ac:dyDescent="0.3">
      <c r="B157" s="1"/>
      <c r="C157" s="2"/>
      <c r="D157" s="1"/>
    </row>
    <row r="158" spans="1:4" ht="15" customHeight="1" x14ac:dyDescent="0.3">
      <c r="B158" s="1"/>
      <c r="C158" s="2"/>
      <c r="D158" s="1"/>
    </row>
    <row r="159" spans="1:4" ht="15" customHeight="1" x14ac:dyDescent="0.3">
      <c r="B159" s="1"/>
      <c r="C159" s="2"/>
      <c r="D159" s="1"/>
    </row>
    <row r="160" spans="1:4" ht="15" customHeight="1" x14ac:dyDescent="0.3">
      <c r="B160" s="1"/>
      <c r="C160" s="2"/>
      <c r="D160" s="1"/>
    </row>
    <row r="161" spans="2:4" ht="15" customHeight="1" x14ac:dyDescent="0.3">
      <c r="B161" s="1"/>
      <c r="C161" s="2"/>
      <c r="D161" s="1"/>
    </row>
    <row r="162" spans="2:4" ht="15" customHeight="1" x14ac:dyDescent="0.3">
      <c r="B162" s="1"/>
      <c r="C162" s="2"/>
      <c r="D162" s="1"/>
    </row>
    <row r="163" spans="2:4" ht="15" customHeight="1" x14ac:dyDescent="0.3">
      <c r="B163" s="1"/>
      <c r="C163" s="2"/>
      <c r="D163" s="1"/>
    </row>
    <row r="164" spans="2:4" ht="15" customHeight="1" x14ac:dyDescent="0.3">
      <c r="B164" s="1"/>
      <c r="C164" s="2"/>
      <c r="D164" s="1"/>
    </row>
    <row r="165" spans="2:4" ht="15" customHeight="1" x14ac:dyDescent="0.3">
      <c r="B165" s="1"/>
      <c r="C165" s="2"/>
      <c r="D165" s="1"/>
    </row>
    <row r="166" spans="2:4" ht="15" customHeight="1" x14ac:dyDescent="0.3">
      <c r="B166" s="1"/>
      <c r="C166" s="2"/>
      <c r="D166" s="1"/>
    </row>
    <row r="167" spans="2:4" ht="15" customHeight="1" x14ac:dyDescent="0.3">
      <c r="B167" s="1"/>
      <c r="C167" s="2"/>
      <c r="D167" s="1"/>
    </row>
    <row r="168" spans="2:4" ht="15" customHeight="1" x14ac:dyDescent="0.3">
      <c r="B168" s="1"/>
      <c r="C168" s="2"/>
      <c r="D168" s="1"/>
    </row>
    <row r="169" spans="2:4" ht="15" customHeight="1" x14ac:dyDescent="0.3">
      <c r="B169" s="1"/>
      <c r="C169" s="2"/>
      <c r="D169" s="1"/>
    </row>
    <row r="170" spans="2:4" ht="15" customHeight="1" x14ac:dyDescent="0.3">
      <c r="B170" s="1"/>
      <c r="C170" s="2"/>
      <c r="D170" s="1"/>
    </row>
    <row r="171" spans="2:4" ht="15" customHeight="1" x14ac:dyDescent="0.3">
      <c r="B171" s="1"/>
      <c r="C171" s="2"/>
      <c r="D171" s="1"/>
    </row>
    <row r="172" spans="2:4" ht="15" customHeight="1" x14ac:dyDescent="0.3">
      <c r="B172" s="1"/>
      <c r="C172" s="2"/>
      <c r="D172" s="1"/>
    </row>
    <row r="173" spans="2:4" ht="15" customHeight="1" x14ac:dyDescent="0.3">
      <c r="B173" s="1"/>
      <c r="C173" s="2"/>
      <c r="D173" s="1"/>
    </row>
    <row r="174" spans="2:4" ht="15" customHeight="1" x14ac:dyDescent="0.3">
      <c r="B174" s="1"/>
      <c r="C174" s="2"/>
      <c r="D174" s="1"/>
    </row>
    <row r="175" spans="2:4" ht="15" customHeight="1" x14ac:dyDescent="0.3">
      <c r="B175" s="1"/>
      <c r="C175" s="2"/>
      <c r="D175" s="1"/>
    </row>
    <row r="176" spans="2:4" ht="15" customHeight="1" x14ac:dyDescent="0.3">
      <c r="B176" s="1"/>
      <c r="C176" s="2"/>
      <c r="D176" s="1"/>
    </row>
    <row r="177" spans="2:4" ht="15" customHeight="1" x14ac:dyDescent="0.3">
      <c r="B177" s="1"/>
      <c r="C177" s="2"/>
      <c r="D177" s="1"/>
    </row>
    <row r="178" spans="2:4" ht="15" customHeight="1" x14ac:dyDescent="0.3">
      <c r="B178" s="1"/>
      <c r="C178" s="2"/>
      <c r="D178" s="1"/>
    </row>
    <row r="179" spans="2:4" ht="15" customHeight="1" x14ac:dyDescent="0.3">
      <c r="B179" s="1"/>
      <c r="C179" s="2"/>
      <c r="D179" s="1"/>
    </row>
    <row r="180" spans="2:4" ht="15" customHeight="1" x14ac:dyDescent="0.3">
      <c r="B180" s="1"/>
      <c r="C180" s="2"/>
      <c r="D180" s="1"/>
    </row>
    <row r="181" spans="2:4" ht="15" customHeight="1" x14ac:dyDescent="0.3">
      <c r="B181" s="1"/>
      <c r="C181" s="2"/>
      <c r="D181" s="1"/>
    </row>
    <row r="182" spans="2:4" ht="15" customHeight="1" x14ac:dyDescent="0.3">
      <c r="B182" s="1"/>
      <c r="C182" s="2"/>
      <c r="D182" s="1"/>
    </row>
    <row r="183" spans="2:4" ht="15" customHeight="1" x14ac:dyDescent="0.3">
      <c r="B183" s="1"/>
      <c r="C183" s="2"/>
      <c r="D183" s="1"/>
    </row>
    <row r="184" spans="2:4" ht="15" customHeight="1" x14ac:dyDescent="0.3">
      <c r="B184" s="1"/>
      <c r="C184" s="2"/>
      <c r="D184" s="1"/>
    </row>
    <row r="185" spans="2:4" ht="15" customHeight="1" x14ac:dyDescent="0.3">
      <c r="B185" s="1"/>
      <c r="C185" s="2"/>
      <c r="D185" s="1"/>
    </row>
    <row r="186" spans="2:4" ht="15" customHeight="1" x14ac:dyDescent="0.3">
      <c r="B186" s="1"/>
      <c r="C186" s="2"/>
      <c r="D186" s="1"/>
    </row>
    <row r="187" spans="2:4" ht="15" customHeight="1" x14ac:dyDescent="0.3">
      <c r="B187" s="1"/>
      <c r="C187" s="2"/>
      <c r="D187" s="1"/>
    </row>
    <row r="188" spans="2:4" ht="15" customHeight="1" x14ac:dyDescent="0.3">
      <c r="B188" s="1"/>
      <c r="C188" s="2"/>
      <c r="D188" s="1"/>
    </row>
    <row r="189" spans="2:4" ht="15" customHeight="1" x14ac:dyDescent="0.3">
      <c r="B189" s="1"/>
      <c r="C189" s="2"/>
      <c r="D189" s="1"/>
    </row>
    <row r="190" spans="2:4" ht="15" customHeight="1" x14ac:dyDescent="0.3">
      <c r="B190" s="1"/>
      <c r="C190" s="2"/>
      <c r="D190" s="1"/>
    </row>
    <row r="191" spans="2:4" ht="15" customHeight="1" x14ac:dyDescent="0.3">
      <c r="B191" s="1"/>
      <c r="C191" s="2"/>
      <c r="D191" s="1"/>
    </row>
    <row r="192" spans="2:4" ht="15" customHeight="1" x14ac:dyDescent="0.3">
      <c r="B192" s="1"/>
      <c r="C192" s="2"/>
      <c r="D192" s="1"/>
    </row>
    <row r="193" spans="2:4" ht="15" customHeight="1" x14ac:dyDescent="0.3">
      <c r="B193" s="1"/>
      <c r="C193" s="2"/>
      <c r="D193" s="1"/>
    </row>
    <row r="194" spans="2:4" ht="15" customHeight="1" x14ac:dyDescent="0.3">
      <c r="B194" s="1"/>
      <c r="C194" s="2"/>
      <c r="D194" s="1"/>
    </row>
    <row r="195" spans="2:4" ht="15" customHeight="1" x14ac:dyDescent="0.3">
      <c r="B195" s="1"/>
      <c r="C195" s="2"/>
      <c r="D195" s="1"/>
    </row>
    <row r="196" spans="2:4" ht="15" customHeight="1" x14ac:dyDescent="0.3">
      <c r="B196" s="1"/>
      <c r="C196" s="2"/>
      <c r="D196" s="1"/>
    </row>
    <row r="197" spans="2:4" ht="15" customHeight="1" x14ac:dyDescent="0.3">
      <c r="B197" s="1"/>
      <c r="C197" s="2"/>
      <c r="D197" s="1"/>
    </row>
    <row r="198" spans="2:4" ht="15" customHeight="1" x14ac:dyDescent="0.3">
      <c r="B198" s="1"/>
      <c r="C198" s="2"/>
      <c r="D198" s="1"/>
    </row>
    <row r="199" spans="2:4" ht="15" customHeight="1" x14ac:dyDescent="0.3">
      <c r="B199" s="1"/>
      <c r="C199" s="2"/>
      <c r="D199" s="1"/>
    </row>
    <row r="200" spans="2:4" ht="15" customHeight="1" x14ac:dyDescent="0.3">
      <c r="B200" s="1"/>
      <c r="C200" s="2"/>
      <c r="D200" s="1"/>
    </row>
    <row r="201" spans="2:4" ht="15" customHeight="1" x14ac:dyDescent="0.3">
      <c r="B201" s="1"/>
      <c r="C201" s="2"/>
      <c r="D201" s="1"/>
    </row>
    <row r="202" spans="2:4" ht="15" customHeight="1" x14ac:dyDescent="0.3">
      <c r="B202" s="1"/>
      <c r="C202" s="2"/>
      <c r="D202" s="1"/>
    </row>
    <row r="203" spans="2:4" ht="15" customHeight="1" x14ac:dyDescent="0.3">
      <c r="B203" s="1"/>
      <c r="C203" s="2"/>
      <c r="D203" s="1"/>
    </row>
    <row r="204" spans="2:4" ht="15" customHeight="1" x14ac:dyDescent="0.3">
      <c r="B204" s="1"/>
      <c r="C204" s="2"/>
      <c r="D204" s="1"/>
    </row>
    <row r="205" spans="2:4" ht="15" customHeight="1" x14ac:dyDescent="0.3">
      <c r="B205" s="1"/>
      <c r="C205" s="2"/>
      <c r="D205" s="1"/>
    </row>
    <row r="206" spans="2:4" ht="15" customHeight="1" x14ac:dyDescent="0.3">
      <c r="B206" s="1"/>
      <c r="C206" s="2"/>
      <c r="D206" s="1"/>
    </row>
    <row r="207" spans="2:4" ht="15" customHeight="1" x14ac:dyDescent="0.3">
      <c r="B207" s="1"/>
      <c r="C207" s="2"/>
      <c r="D207" s="1"/>
    </row>
    <row r="208" spans="2:4" ht="15" customHeight="1" x14ac:dyDescent="0.3">
      <c r="B208" s="1"/>
      <c r="C208" s="2"/>
      <c r="D208" s="1"/>
    </row>
    <row r="209" spans="2:4" ht="15" customHeight="1" x14ac:dyDescent="0.3">
      <c r="B209" s="1"/>
      <c r="C209" s="2"/>
      <c r="D209" s="1"/>
    </row>
    <row r="210" spans="2:4" ht="15" customHeight="1" x14ac:dyDescent="0.3">
      <c r="B210" s="1"/>
      <c r="C210" s="2"/>
      <c r="D210" s="1"/>
    </row>
    <row r="211" spans="2:4" ht="15" customHeight="1" x14ac:dyDescent="0.3">
      <c r="B211" s="1"/>
      <c r="C211" s="2"/>
      <c r="D211" s="1"/>
    </row>
    <row r="212" spans="2:4" ht="15" customHeight="1" x14ac:dyDescent="0.3">
      <c r="B212" s="1"/>
      <c r="C212" s="2"/>
      <c r="D212" s="1"/>
    </row>
    <row r="213" spans="2:4" ht="15" customHeight="1" x14ac:dyDescent="0.3">
      <c r="B213" s="1"/>
      <c r="C213" s="2"/>
      <c r="D213" s="1"/>
    </row>
    <row r="214" spans="2:4" ht="15" customHeight="1" x14ac:dyDescent="0.3">
      <c r="B214" s="1"/>
      <c r="C214" s="2"/>
      <c r="D214" s="1"/>
    </row>
    <row r="215" spans="2:4" ht="15" customHeight="1" x14ac:dyDescent="0.3">
      <c r="B215" s="1"/>
      <c r="C215" s="2"/>
      <c r="D215" s="1"/>
    </row>
    <row r="216" spans="2:4" ht="15" customHeight="1" x14ac:dyDescent="0.3">
      <c r="B216" s="1"/>
      <c r="C216" s="2"/>
      <c r="D216" s="1"/>
    </row>
    <row r="217" spans="2:4" ht="15" customHeight="1" x14ac:dyDescent="0.3">
      <c r="B217" s="1"/>
      <c r="C217" s="2"/>
      <c r="D217" s="1"/>
    </row>
    <row r="218" spans="2:4" ht="15" customHeight="1" x14ac:dyDescent="0.3">
      <c r="B218" s="1"/>
      <c r="C218" s="2"/>
      <c r="D218" s="1"/>
    </row>
    <row r="219" spans="2:4" ht="15" customHeight="1" x14ac:dyDescent="0.3">
      <c r="B219" s="1"/>
      <c r="C219" s="2"/>
      <c r="D219" s="1"/>
    </row>
    <row r="220" spans="2:4" ht="15" customHeight="1" x14ac:dyDescent="0.3">
      <c r="B220" s="1"/>
      <c r="C220" s="2"/>
      <c r="D220" s="1"/>
    </row>
    <row r="221" spans="2:4" ht="15" customHeight="1" x14ac:dyDescent="0.3">
      <c r="B221" s="1"/>
      <c r="C221" s="2"/>
      <c r="D221" s="1"/>
    </row>
    <row r="222" spans="2:4" ht="15" customHeight="1" x14ac:dyDescent="0.3">
      <c r="B222" s="1"/>
      <c r="C222" s="2"/>
      <c r="D222" s="1"/>
    </row>
    <row r="223" spans="2:4" ht="15" customHeight="1" x14ac:dyDescent="0.3">
      <c r="B223" s="1"/>
      <c r="C223" s="2"/>
      <c r="D223" s="1"/>
    </row>
    <row r="224" spans="2:4" ht="15" customHeight="1" x14ac:dyDescent="0.3">
      <c r="B224" s="1"/>
      <c r="C224" s="2"/>
      <c r="D224" s="1"/>
    </row>
    <row r="225" spans="2:4" ht="15" customHeight="1" x14ac:dyDescent="0.3">
      <c r="B225" s="1"/>
      <c r="C225" s="2"/>
      <c r="D225" s="1"/>
    </row>
    <row r="226" spans="2:4" ht="15" customHeight="1" x14ac:dyDescent="0.3">
      <c r="B226" s="1"/>
      <c r="C226" s="2"/>
      <c r="D226" s="1"/>
    </row>
    <row r="227" spans="2:4" ht="15" customHeight="1" x14ac:dyDescent="0.3">
      <c r="B227" s="1"/>
      <c r="C227" s="2"/>
      <c r="D227" s="1"/>
    </row>
    <row r="228" spans="2:4" ht="15" customHeight="1" x14ac:dyDescent="0.3">
      <c r="B228" s="1"/>
      <c r="C228" s="2"/>
      <c r="D228" s="1"/>
    </row>
    <row r="229" spans="2:4" ht="15" customHeight="1" x14ac:dyDescent="0.3">
      <c r="B229" s="1"/>
      <c r="C229" s="2"/>
      <c r="D229" s="1"/>
    </row>
    <row r="230" spans="2:4" ht="15" customHeight="1" x14ac:dyDescent="0.3">
      <c r="B230" s="1"/>
      <c r="C230" s="2"/>
      <c r="D230" s="1"/>
    </row>
    <row r="231" spans="2:4" ht="15" customHeight="1" x14ac:dyDescent="0.3">
      <c r="B231" s="1"/>
      <c r="C231" s="2"/>
      <c r="D231" s="1"/>
    </row>
    <row r="232" spans="2:4" ht="15" customHeight="1" x14ac:dyDescent="0.3">
      <c r="B232" s="1"/>
      <c r="C232" s="2"/>
      <c r="D232" s="1"/>
    </row>
    <row r="233" spans="2:4" ht="15" customHeight="1" x14ac:dyDescent="0.3">
      <c r="B233" s="1"/>
      <c r="C233" s="2"/>
      <c r="D233" s="1"/>
    </row>
    <row r="234" spans="2:4" ht="15" customHeight="1" x14ac:dyDescent="0.3">
      <c r="B234" s="1"/>
      <c r="C234" s="2"/>
      <c r="D234" s="1"/>
    </row>
    <row r="235" spans="2:4" ht="15" customHeight="1" x14ac:dyDescent="0.3">
      <c r="B235" s="1"/>
      <c r="C235" s="2"/>
      <c r="D235" s="1"/>
    </row>
    <row r="236" spans="2:4" ht="15" customHeight="1" x14ac:dyDescent="0.3">
      <c r="B236" s="1"/>
      <c r="C236" s="2"/>
      <c r="D236" s="1"/>
    </row>
    <row r="237" spans="2:4" ht="15" customHeight="1" x14ac:dyDescent="0.3">
      <c r="B237" s="1"/>
      <c r="C237" s="2"/>
      <c r="D237" s="1"/>
    </row>
    <row r="238" spans="2:4" ht="15" customHeight="1" x14ac:dyDescent="0.3">
      <c r="B238" s="1"/>
      <c r="C238" s="2"/>
      <c r="D238" s="1"/>
    </row>
    <row r="239" spans="2:4" ht="15" customHeight="1" x14ac:dyDescent="0.3">
      <c r="B239" s="1"/>
      <c r="C239" s="2"/>
      <c r="D239" s="1"/>
    </row>
    <row r="240" spans="2:4" ht="15" customHeight="1" x14ac:dyDescent="0.3">
      <c r="B240" s="1"/>
      <c r="C240" s="2"/>
      <c r="D240" s="1"/>
    </row>
    <row r="241" spans="2:4" ht="15" customHeight="1" x14ac:dyDescent="0.3">
      <c r="B241" s="1"/>
      <c r="C241" s="2"/>
      <c r="D241" s="1"/>
    </row>
    <row r="242" spans="2:4" ht="15" customHeight="1" x14ac:dyDescent="0.3">
      <c r="B242" s="1"/>
      <c r="C242" s="2"/>
      <c r="D242" s="1"/>
    </row>
    <row r="243" spans="2:4" ht="15" customHeight="1" x14ac:dyDescent="0.3">
      <c r="B243" s="1"/>
      <c r="C243" s="2"/>
      <c r="D243" s="1"/>
    </row>
    <row r="244" spans="2:4" ht="15" customHeight="1" x14ac:dyDescent="0.3">
      <c r="B244" s="1"/>
      <c r="C244" s="2"/>
      <c r="D244" s="1"/>
    </row>
    <row r="245" spans="2:4" ht="15" customHeight="1" x14ac:dyDescent="0.3">
      <c r="B245" s="1"/>
      <c r="C245" s="2"/>
      <c r="D245" s="1"/>
    </row>
  </sheetData>
  <mergeCells count="24">
    <mergeCell ref="A53:D53"/>
    <mergeCell ref="A6:B6"/>
    <mergeCell ref="C6:H6"/>
    <mergeCell ref="A7:B7"/>
    <mergeCell ref="C7:H7"/>
    <mergeCell ref="A8:B8"/>
    <mergeCell ref="C8:H8"/>
    <mergeCell ref="A14:A39"/>
    <mergeCell ref="A41:A52"/>
    <mergeCell ref="A9:B9"/>
    <mergeCell ref="C9:H9"/>
    <mergeCell ref="C10:H10"/>
    <mergeCell ref="A10:B10"/>
    <mergeCell ref="A1:G1"/>
    <mergeCell ref="A3:G3"/>
    <mergeCell ref="A4:B4"/>
    <mergeCell ref="A5:B5"/>
    <mergeCell ref="C5:H5"/>
    <mergeCell ref="A2:D2"/>
    <mergeCell ref="A109:B110"/>
    <mergeCell ref="E84:E95"/>
    <mergeCell ref="A84:A91"/>
    <mergeCell ref="A92:A95"/>
    <mergeCell ref="A96:D96"/>
  </mergeCells>
  <pageMargins left="0.70866141732283472" right="0.70866141732283472" top="0.78740157480314965" bottom="0.78740157480314965" header="0.31496062992125984" footer="0.31496062992125984"/>
  <pageSetup paperSize="9" scale="82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Milka</dc:creator>
  <cp:lastModifiedBy>ZRS01</cp:lastModifiedBy>
  <cp:lastPrinted>2022-11-21T05:52:34Z</cp:lastPrinted>
  <dcterms:created xsi:type="dcterms:W3CDTF">2016-11-30T12:16:19Z</dcterms:created>
  <dcterms:modified xsi:type="dcterms:W3CDTF">2022-11-21T06:19:30Z</dcterms:modified>
</cp:coreProperties>
</file>