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1\mlieko\výzva\"/>
    </mc:Choice>
  </mc:AlternateContent>
  <xr:revisionPtr revIDLastSave="0" documentId="13_ncr:1_{A7F7BC2C-E6AB-4FF0-BE88-66D3B062606F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50" i="1" l="1"/>
  <c r="G50" i="1" s="1"/>
  <c r="F49" i="1"/>
  <c r="G49" i="1" s="1"/>
  <c r="F48" i="1"/>
  <c r="G48" i="1" s="1"/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51" i="1" l="1"/>
  <c r="G17" i="1"/>
  <c r="G51" i="1" s="1"/>
</calcChain>
</file>

<file path=xl/sharedStrings.xml><?xml version="1.0" encoding="utf-8"?>
<sst xmlns="http://schemas.openxmlformats.org/spreadsheetml/2006/main" count="129" uniqueCount="92">
  <si>
    <t>P.č.</t>
  </si>
  <si>
    <t>Predpokl. množ. odberu (ks, kg)</t>
  </si>
  <si>
    <t>Druh tovaru</t>
  </si>
  <si>
    <t>Merná jednotka</t>
  </si>
  <si>
    <t>kg</t>
  </si>
  <si>
    <t>ks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</si>
  <si>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</si>
  <si>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</si>
  <si>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</si>
  <si>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</si>
  <si>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</si>
  <si>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</si>
  <si>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</si>
  <si>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</si>
  <si>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</si>
  <si>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</si>
  <si>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</si>
  <si>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</si>
  <si>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</si>
  <si>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</si>
  <si>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</si>
  <si>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</si>
  <si>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</si>
  <si>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</si>
  <si>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</si>
  <si>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</si>
  <si>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</si>
  <si>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</si>
  <si>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</si>
  <si>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</si>
  <si>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</si>
  <si>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</si>
  <si>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</si>
  <si>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</si>
  <si>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</si>
  <si>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</si>
  <si>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</si>
  <si>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</si>
  <si>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</si>
  <si>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</si>
  <si>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</si>
  <si>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</si>
  <si>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</si>
  <si>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</si>
  <si>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</si>
  <si>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</si>
  <si>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</si>
  <si>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</si>
  <si>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</si>
  <si>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</si>
  <si>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</si>
  <si>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Názov zákazky: Mlieko a mliečne výrobky</t>
  </si>
  <si>
    <t>l</t>
  </si>
  <si>
    <t xml:space="preserve">Smotana  kyslá 200ml       </t>
  </si>
  <si>
    <t xml:space="preserve">Mlieko acidofilné 200ml   </t>
  </si>
  <si>
    <t xml:space="preserve">Mliečka rôzne chute 200 ml   </t>
  </si>
  <si>
    <t xml:space="preserve">Tvaroh 3 kg                                </t>
  </si>
  <si>
    <t xml:space="preserve">Tatárska  omáč.270g </t>
  </si>
  <si>
    <t xml:space="preserve">Bryndza   1 kg                      </t>
  </si>
  <si>
    <t xml:space="preserve">Maslo čer. 125g, 250g              </t>
  </si>
  <si>
    <r>
      <t xml:space="preserve">Majonéza 270g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</si>
  <si>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t xml:space="preserve">Syr plesňový 120g                            </t>
  </si>
  <si>
    <t xml:space="preserve">Syr tehla  30% blok         </t>
  </si>
  <si>
    <t xml:space="preserve">Syr tehla 45% blok          </t>
  </si>
  <si>
    <t xml:space="preserve">Syr tavený  trojuholník  /8ks v krabičke/               </t>
  </si>
  <si>
    <t xml:space="preserve">Syr  tav. črievko 100 g </t>
  </si>
  <si>
    <t xml:space="preserve">Rôzne druhy ovocných jogurtov 150g                   </t>
  </si>
  <si>
    <t xml:space="preserve">Jogurt čokolád. 150g    </t>
  </si>
  <si>
    <t xml:space="preserve">Jogurt biely 150g               </t>
  </si>
  <si>
    <t>Syr tavený 1kg</t>
  </si>
  <si>
    <t>Syr tofu biely 1 kg</t>
  </si>
  <si>
    <t>Syr tofu údený 1kg</t>
  </si>
  <si>
    <t>Jogurt biely 3kg</t>
  </si>
  <si>
    <t>Smotana kyslá 3kg</t>
  </si>
  <si>
    <t>Jogurt 145g rôz.druhy</t>
  </si>
  <si>
    <t>Termix kapsa rôzne druhy 80g</t>
  </si>
  <si>
    <t>Tvaroh 250g</t>
  </si>
  <si>
    <t xml:space="preserve">Bryndza   125g                      </t>
  </si>
  <si>
    <t xml:space="preserve">Smotana do kávy 10g        </t>
  </si>
  <si>
    <t xml:space="preserve">Tavený syr 150g /krabička 3 ks/                  </t>
  </si>
  <si>
    <t>Pečiatka:</t>
  </si>
  <si>
    <t>Podpis:</t>
  </si>
  <si>
    <t>Syrová nátierka 130g ochutená</t>
  </si>
  <si>
    <t>Jogurt 125g rôz.druhy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</si>
  <si>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</si>
  <si>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</si>
  <si>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</si>
  <si>
    <t>Špecifikácia požadovaného tovaru</t>
  </si>
  <si>
    <r>
      <t>Mlieko 5- 7dňové polotučné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1 l                      </t>
    </r>
  </si>
  <si>
    <r>
      <rPr>
        <sz val="9"/>
        <color theme="1"/>
        <rFont val="Times New Roman"/>
        <family val="1"/>
        <charset val="238"/>
      </rPr>
      <t xml:space="preserve">Mlieko trvanlivé nízkotučné 1 l </t>
    </r>
    <r>
      <rPr>
        <b/>
        <sz val="9"/>
        <color theme="1"/>
        <rFont val="Times New Roman"/>
        <family val="1"/>
        <charset val="238"/>
      </rPr>
      <t xml:space="preserve">               </t>
    </r>
  </si>
  <si>
    <r>
      <rPr>
        <sz val="9"/>
        <color theme="1"/>
        <rFont val="Times New Roman"/>
        <family val="1"/>
        <charset val="238"/>
      </rPr>
      <t>Smotana 12%</t>
    </r>
    <r>
      <rPr>
        <b/>
        <sz val="9"/>
        <color theme="1"/>
        <rFont val="Times New Roman"/>
        <family val="1"/>
        <charset val="238"/>
      </rPr>
      <t xml:space="preserve">  </t>
    </r>
    <r>
      <rPr>
        <sz val="9"/>
        <color theme="1"/>
        <rFont val="Times New Roman"/>
        <family val="1"/>
        <charset val="238"/>
      </rPr>
      <t xml:space="preserve">1 l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</si>
  <si>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rPr>
        <sz val="9"/>
        <color theme="1"/>
        <rFont val="Times New Roman"/>
        <family val="1"/>
        <charset val="238"/>
      </rPr>
      <t xml:space="preserve">Smotana 33% 200ml   </t>
    </r>
    <r>
      <rPr>
        <b/>
        <sz val="9"/>
        <color theme="1"/>
        <rFont val="Times New Roman"/>
        <family val="1"/>
        <charset val="238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</si>
</sst>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164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42" workbookViewId="0">
      <selection activeCell="L51" sqref="L51"/>
    </sheetView>
  </sheetViews>
  <sheetFormatPr defaultRowHeight="14.4" x14ac:dyDescent="0.3"/>
  <cols>
    <col min="1" max="1" width="5.33203125" customWidth="1"/>
    <col min="2" max="2" width="21.21875" customWidth="1"/>
    <col min="3" max="3" width="8.6640625" customWidth="1"/>
    <col min="4" max="4" width="9" customWidth="1"/>
    <col min="5" max="5" width="12.6640625" customWidth="1"/>
    <col min="6" max="6" width="11.5546875" customWidth="1"/>
    <col min="7" max="7" width="12" customWidth="1"/>
    <col min="8" max="8" width="16.109375" customWidth="1"/>
  </cols>
  <sheetData>
    <row r="1" spans="1:8" s="2" customFormat="1" ht="48" customHeight="1" x14ac:dyDescent="0.3">
      <c r="A1" s="22" t="s">
        <v>15</v>
      </c>
      <c r="B1" s="22"/>
      <c r="C1" s="22"/>
      <c r="D1" s="22"/>
      <c r="E1" s="22"/>
      <c r="F1" s="22"/>
      <c r="G1" s="22"/>
      <c r="H1" s="22"/>
    </row>
    <row r="2" spans="1:8" s="2" customFormat="1" ht="22.2" x14ac:dyDescent="0.45">
      <c r="A2" s="1"/>
      <c r="B2" s="1"/>
      <c r="C2" s="1"/>
      <c r="D2" s="1"/>
      <c r="H2" s="3" t="s">
        <v>7</v>
      </c>
    </row>
    <row r="3" spans="1:8" s="2" customFormat="1" ht="18" x14ac:dyDescent="0.35">
      <c r="A3" s="23" t="s">
        <v>87</v>
      </c>
      <c r="B3" s="23"/>
      <c r="C3" s="23"/>
      <c r="D3" s="23"/>
      <c r="E3" s="23"/>
      <c r="F3" s="23"/>
      <c r="G3" s="23"/>
      <c r="H3" s="23"/>
    </row>
    <row r="4" spans="1:8" s="2" customFormat="1" ht="15.6" x14ac:dyDescent="0.3">
      <c r="A4" s="24" t="s">
        <v>51</v>
      </c>
      <c r="B4" s="25"/>
      <c r="C4" s="25"/>
      <c r="D4" s="25"/>
      <c r="E4" s="25"/>
      <c r="F4" s="25"/>
      <c r="G4" s="25"/>
      <c r="H4" s="25"/>
    </row>
    <row r="5" spans="1:8" s="2" customFormat="1" x14ac:dyDescent="0.3">
      <c r="A5" s="4"/>
      <c r="B5" s="5"/>
      <c r="C5" s="5"/>
      <c r="D5" s="5"/>
    </row>
    <row r="6" spans="1:8" s="2" customFormat="1" ht="27" customHeight="1" x14ac:dyDescent="0.3">
      <c r="A6" s="26" t="s">
        <v>86</v>
      </c>
      <c r="B6" s="27"/>
      <c r="C6" s="27"/>
      <c r="D6" s="27"/>
      <c r="E6" s="27"/>
      <c r="F6" s="27"/>
      <c r="G6" s="27"/>
      <c r="H6" s="27"/>
    </row>
    <row r="7" spans="1:8" s="2" customFormat="1" x14ac:dyDescent="0.3">
      <c r="A7" s="28"/>
      <c r="B7" s="29"/>
    </row>
    <row r="8" spans="1:8" s="2" customFormat="1" x14ac:dyDescent="0.3">
      <c r="A8" s="30" t="s">
        <v>8</v>
      </c>
      <c r="B8" s="30"/>
    </row>
    <row r="9" spans="1:8" s="2" customFormat="1" ht="18" customHeight="1" x14ac:dyDescent="0.3">
      <c r="A9" s="20" t="s">
        <v>9</v>
      </c>
      <c r="B9" s="21"/>
      <c r="C9" s="17"/>
      <c r="D9" s="18"/>
      <c r="E9" s="18"/>
      <c r="F9" s="18"/>
      <c r="G9" s="18"/>
      <c r="H9" s="19"/>
    </row>
    <row r="10" spans="1:8" s="2" customFormat="1" ht="18" customHeight="1" x14ac:dyDescent="0.3">
      <c r="A10" s="20" t="s">
        <v>10</v>
      </c>
      <c r="B10" s="21"/>
      <c r="C10" s="17"/>
      <c r="D10" s="18"/>
      <c r="E10" s="18"/>
      <c r="F10" s="18"/>
      <c r="G10" s="18"/>
      <c r="H10" s="19"/>
    </row>
    <row r="11" spans="1:8" s="2" customFormat="1" ht="18" customHeight="1" x14ac:dyDescent="0.3">
      <c r="A11" s="20" t="s">
        <v>11</v>
      </c>
      <c r="B11" s="21"/>
      <c r="C11" s="17"/>
      <c r="D11" s="18"/>
      <c r="E11" s="18"/>
      <c r="F11" s="18"/>
      <c r="G11" s="18"/>
      <c r="H11" s="19"/>
    </row>
    <row r="12" spans="1:8" s="2" customFormat="1" ht="18" customHeight="1" x14ac:dyDescent="0.3">
      <c r="A12" s="20" t="s">
        <v>12</v>
      </c>
      <c r="B12" s="21"/>
      <c r="C12" s="17"/>
      <c r="D12" s="18"/>
      <c r="E12" s="18"/>
      <c r="F12" s="18"/>
      <c r="G12" s="18"/>
      <c r="H12" s="19"/>
    </row>
    <row r="13" spans="1:8" s="2" customFormat="1" ht="18" customHeight="1" x14ac:dyDescent="0.3">
      <c r="A13" s="20" t="s">
        <v>13</v>
      </c>
      <c r="B13" s="21"/>
      <c r="C13" s="17"/>
      <c r="D13" s="18"/>
      <c r="E13" s="18"/>
      <c r="F13" s="18"/>
      <c r="G13" s="18"/>
      <c r="H13" s="19"/>
    </row>
    <row r="14" spans="1:8" s="2" customFormat="1" ht="18" customHeight="1" x14ac:dyDescent="0.3">
      <c r="A14" s="20" t="s">
        <v>14</v>
      </c>
      <c r="B14" s="21"/>
      <c r="C14" s="33"/>
      <c r="D14" s="34"/>
      <c r="E14" s="34"/>
      <c r="F14" s="34"/>
      <c r="G14" s="34"/>
      <c r="H14" s="35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16</v>
      </c>
      <c r="F16" s="7" t="s">
        <v>6</v>
      </c>
      <c r="G16" s="7" t="s">
        <v>84</v>
      </c>
      <c r="H16" s="8" t="s">
        <v>17</v>
      </c>
    </row>
    <row r="17" spans="1:8" ht="25.05" customHeight="1" x14ac:dyDescent="0.3">
      <c r="A17" s="9" t="s">
        <v>18</v>
      </c>
      <c r="B17" s="10" t="s">
        <v>88</v>
      </c>
      <c r="C17" s="9" t="s">
        <v>52</v>
      </c>
      <c r="D17" s="9">
        <v>4000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19</v>
      </c>
      <c r="B18" s="15" t="s">
        <v>89</v>
      </c>
      <c r="C18" s="9" t="s">
        <v>52</v>
      </c>
      <c r="D18" s="9">
        <v>3000</v>
      </c>
      <c r="E18" s="11"/>
      <c r="F18" s="12">
        <f t="shared" ref="F18:F50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20</v>
      </c>
      <c r="B19" s="15" t="s">
        <v>90</v>
      </c>
      <c r="C19" s="9" t="s">
        <v>52</v>
      </c>
      <c r="D19" s="9">
        <v>700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21</v>
      </c>
      <c r="B20" s="15" t="s">
        <v>91</v>
      </c>
      <c r="C20" s="9" t="s">
        <v>5</v>
      </c>
      <c r="D20" s="9">
        <v>10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22</v>
      </c>
      <c r="B21" s="10" t="s">
        <v>53</v>
      </c>
      <c r="C21" s="9" t="s">
        <v>5</v>
      </c>
      <c r="D21" s="9">
        <v>400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23</v>
      </c>
      <c r="B22" s="10" t="s">
        <v>54</v>
      </c>
      <c r="C22" s="9" t="s">
        <v>5</v>
      </c>
      <c r="D22" s="9">
        <v>500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24</v>
      </c>
      <c r="B23" s="10" t="s">
        <v>55</v>
      </c>
      <c r="C23" s="9" t="s">
        <v>5</v>
      </c>
      <c r="D23" s="9">
        <v>2000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25</v>
      </c>
      <c r="B24" s="10" t="s">
        <v>78</v>
      </c>
      <c r="C24" s="9" t="s">
        <v>5</v>
      </c>
      <c r="D24" s="9">
        <v>1000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26</v>
      </c>
      <c r="B25" s="10" t="s">
        <v>56</v>
      </c>
      <c r="C25" s="9" t="s">
        <v>4</v>
      </c>
      <c r="D25" s="9">
        <v>550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27</v>
      </c>
      <c r="B26" s="10" t="s">
        <v>57</v>
      </c>
      <c r="C26" s="9" t="s">
        <v>5</v>
      </c>
      <c r="D26" s="9">
        <v>70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28</v>
      </c>
      <c r="B27" s="10" t="s">
        <v>60</v>
      </c>
      <c r="C27" s="9" t="s">
        <v>5</v>
      </c>
      <c r="D27" s="9">
        <v>70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29</v>
      </c>
      <c r="B28" s="10" t="s">
        <v>58</v>
      </c>
      <c r="C28" s="9" t="s">
        <v>4</v>
      </c>
      <c r="D28" s="9">
        <v>80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30</v>
      </c>
      <c r="B29" s="10" t="s">
        <v>59</v>
      </c>
      <c r="C29" s="9" t="s">
        <v>4</v>
      </c>
      <c r="D29" s="9">
        <v>1300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31</v>
      </c>
      <c r="B30" s="10" t="s">
        <v>76</v>
      </c>
      <c r="C30" s="9" t="s">
        <v>5</v>
      </c>
      <c r="D30" s="9">
        <v>40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32</v>
      </c>
      <c r="B31" s="10" t="s">
        <v>77</v>
      </c>
      <c r="C31" s="9" t="s">
        <v>5</v>
      </c>
      <c r="D31" s="9">
        <v>50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3</v>
      </c>
      <c r="D32" s="7" t="s">
        <v>1</v>
      </c>
      <c r="E32" s="7" t="s">
        <v>16</v>
      </c>
      <c r="F32" s="7" t="s">
        <v>6</v>
      </c>
      <c r="G32" s="7"/>
      <c r="H32" s="8" t="s">
        <v>17</v>
      </c>
    </row>
    <row r="33" spans="1:8" ht="22.05" customHeight="1" x14ac:dyDescent="0.3">
      <c r="A33" s="9" t="s">
        <v>33</v>
      </c>
      <c r="B33" s="10" t="s">
        <v>82</v>
      </c>
      <c r="C33" s="9" t="s">
        <v>5</v>
      </c>
      <c r="D33" s="9">
        <v>750</v>
      </c>
      <c r="E33" s="11"/>
      <c r="F33" s="12">
        <f t="shared" ref="F33:F38" si="2">D33*E33</f>
        <v>0</v>
      </c>
      <c r="G33" s="12">
        <f t="shared" ref="G33:G50" si="3">F33*1.2</f>
        <v>0</v>
      </c>
      <c r="H33" s="13"/>
    </row>
    <row r="34" spans="1:8" ht="22.05" customHeight="1" x14ac:dyDescent="0.3">
      <c r="A34" s="9" t="s">
        <v>34</v>
      </c>
      <c r="B34" s="10" t="s">
        <v>79</v>
      </c>
      <c r="C34" s="9" t="s">
        <v>5</v>
      </c>
      <c r="D34" s="9">
        <v>400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2.05" customHeight="1" x14ac:dyDescent="0.3">
      <c r="A35" s="9" t="s">
        <v>35</v>
      </c>
      <c r="B35" s="10" t="s">
        <v>61</v>
      </c>
      <c r="C35" s="9" t="s">
        <v>5</v>
      </c>
      <c r="D35" s="9">
        <v>30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2.05" customHeight="1" x14ac:dyDescent="0.3">
      <c r="A36" s="9" t="s">
        <v>36</v>
      </c>
      <c r="B36" s="10" t="s">
        <v>62</v>
      </c>
      <c r="C36" s="9" t="s">
        <v>4</v>
      </c>
      <c r="D36" s="9">
        <v>50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2.05" customHeight="1" x14ac:dyDescent="0.3">
      <c r="A37" s="9" t="s">
        <v>37</v>
      </c>
      <c r="B37" s="10" t="s">
        <v>63</v>
      </c>
      <c r="C37" s="9" t="s">
        <v>4</v>
      </c>
      <c r="D37" s="9">
        <v>300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2.05" customHeight="1" x14ac:dyDescent="0.3">
      <c r="A38" s="9" t="s">
        <v>38</v>
      </c>
      <c r="B38" s="10" t="s">
        <v>64</v>
      </c>
      <c r="C38" s="9" t="s">
        <v>5</v>
      </c>
      <c r="D38" s="9">
        <v>200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2.05" customHeight="1" x14ac:dyDescent="0.3">
      <c r="A39" s="9" t="s">
        <v>39</v>
      </c>
      <c r="B39" s="10" t="s">
        <v>65</v>
      </c>
      <c r="C39" s="9" t="s">
        <v>5</v>
      </c>
      <c r="D39" s="9">
        <v>900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2.05" customHeight="1" x14ac:dyDescent="0.3">
      <c r="A40" s="9" t="s">
        <v>40</v>
      </c>
      <c r="B40" s="10" t="s">
        <v>66</v>
      </c>
      <c r="C40" s="9" t="s">
        <v>5</v>
      </c>
      <c r="D40" s="9">
        <v>4000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2.05" customHeight="1" x14ac:dyDescent="0.3">
      <c r="A41" s="9" t="s">
        <v>41</v>
      </c>
      <c r="B41" s="10" t="s">
        <v>67</v>
      </c>
      <c r="C41" s="9" t="s">
        <v>5</v>
      </c>
      <c r="D41" s="9">
        <v>2000</v>
      </c>
      <c r="E41" s="11"/>
      <c r="F41" s="12">
        <f>D41*E41</f>
        <v>0</v>
      </c>
      <c r="G41" s="12">
        <f t="shared" si="3"/>
        <v>0</v>
      </c>
      <c r="H41" s="13"/>
    </row>
    <row r="42" spans="1:8" ht="22.05" customHeight="1" x14ac:dyDescent="0.3">
      <c r="A42" s="9" t="s">
        <v>42</v>
      </c>
      <c r="B42" s="10" t="s">
        <v>68</v>
      </c>
      <c r="C42" s="9" t="s">
        <v>5</v>
      </c>
      <c r="D42" s="9">
        <v>50</v>
      </c>
      <c r="E42" s="11"/>
      <c r="F42" s="12">
        <f>D42*E42</f>
        <v>0</v>
      </c>
      <c r="G42" s="12">
        <f t="shared" si="3"/>
        <v>0</v>
      </c>
      <c r="H42" s="13"/>
    </row>
    <row r="43" spans="1:8" ht="22.05" customHeight="1" x14ac:dyDescent="0.3">
      <c r="A43" s="14" t="s">
        <v>43</v>
      </c>
      <c r="B43" s="10" t="s">
        <v>69</v>
      </c>
      <c r="C43" s="9" t="s">
        <v>4</v>
      </c>
      <c r="D43" s="9">
        <v>50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2.05" customHeight="1" x14ac:dyDescent="0.3">
      <c r="A44" s="9" t="s">
        <v>44</v>
      </c>
      <c r="B44" s="10" t="s">
        <v>70</v>
      </c>
      <c r="C44" s="9" t="s">
        <v>4</v>
      </c>
      <c r="D44" s="9">
        <v>50</v>
      </c>
      <c r="E44" s="11"/>
      <c r="F44" s="12">
        <f>D44*E44</f>
        <v>0</v>
      </c>
      <c r="G44" s="12">
        <f t="shared" si="3"/>
        <v>0</v>
      </c>
      <c r="H44" s="13"/>
    </row>
    <row r="45" spans="1:8" ht="22.05" customHeight="1" x14ac:dyDescent="0.3">
      <c r="A45" s="9" t="s">
        <v>45</v>
      </c>
      <c r="B45" s="10" t="s">
        <v>71</v>
      </c>
      <c r="C45" s="9" t="s">
        <v>4</v>
      </c>
      <c r="D45" s="9">
        <v>100</v>
      </c>
      <c r="E45" s="11"/>
      <c r="F45" s="12">
        <f>D45*E45</f>
        <v>0</v>
      </c>
      <c r="G45" s="12">
        <f t="shared" si="3"/>
        <v>0</v>
      </c>
      <c r="H45" s="13"/>
    </row>
    <row r="46" spans="1:8" ht="22.05" customHeight="1" x14ac:dyDescent="0.3">
      <c r="A46" s="9" t="s">
        <v>46</v>
      </c>
      <c r="B46" s="10" t="s">
        <v>72</v>
      </c>
      <c r="C46" s="9" t="s">
        <v>4</v>
      </c>
      <c r="D46" s="9">
        <v>150</v>
      </c>
      <c r="E46" s="11"/>
      <c r="F46" s="12">
        <f>D46*E46</f>
        <v>0</v>
      </c>
      <c r="G46" s="12">
        <f t="shared" si="3"/>
        <v>0</v>
      </c>
      <c r="H46" s="13"/>
    </row>
    <row r="47" spans="1:8" ht="22.05" customHeight="1" x14ac:dyDescent="0.3">
      <c r="A47" s="9" t="s">
        <v>47</v>
      </c>
      <c r="B47" s="10" t="s">
        <v>73</v>
      </c>
      <c r="C47" s="9" t="s">
        <v>4</v>
      </c>
      <c r="D47" s="9">
        <v>250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2.05" customHeight="1" x14ac:dyDescent="0.3">
      <c r="A48" s="9" t="s">
        <v>48</v>
      </c>
      <c r="B48" s="10" t="s">
        <v>74</v>
      </c>
      <c r="C48" s="9" t="s">
        <v>5</v>
      </c>
      <c r="D48" s="9">
        <v>2000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2.05" customHeight="1" x14ac:dyDescent="0.3">
      <c r="A49" s="9" t="s">
        <v>49</v>
      </c>
      <c r="B49" s="10" t="s">
        <v>83</v>
      </c>
      <c r="C49" s="9" t="s">
        <v>5</v>
      </c>
      <c r="D49" s="9">
        <v>1200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2.05" customHeight="1" thickBot="1" x14ac:dyDescent="0.35">
      <c r="A50" s="9" t="s">
        <v>50</v>
      </c>
      <c r="B50" s="10" t="s">
        <v>75</v>
      </c>
      <c r="C50" s="9" t="s">
        <v>5</v>
      </c>
      <c r="D50" s="9">
        <v>1800</v>
      </c>
      <c r="E50" s="11"/>
      <c r="F50" s="12">
        <f t="shared" si="0"/>
        <v>0</v>
      </c>
      <c r="G50" s="12">
        <f t="shared" si="3"/>
        <v>0</v>
      </c>
      <c r="H50" s="13"/>
    </row>
    <row r="51" spans="1:8" s="2" customFormat="1" ht="45" customHeight="1" x14ac:dyDescent="0.3">
      <c r="A51" s="38" t="s">
        <v>85</v>
      </c>
      <c r="B51" s="39"/>
      <c r="C51" s="39"/>
      <c r="D51" s="39"/>
      <c r="E51" s="40"/>
      <c r="F51" s="36">
        <f>SUM(F17:F31,F33:F50)</f>
        <v>0</v>
      </c>
      <c r="G51" s="36">
        <f>SUM(G17:G31,G33:G50)</f>
        <v>0</v>
      </c>
      <c r="H51" s="31"/>
    </row>
    <row r="52" spans="1:8" s="2" customFormat="1" ht="28.2" customHeight="1" thickBot="1" x14ac:dyDescent="0.35">
      <c r="A52" s="41"/>
      <c r="B52" s="42"/>
      <c r="C52" s="42"/>
      <c r="D52" s="42"/>
      <c r="E52" s="43"/>
      <c r="F52" s="37"/>
      <c r="G52" s="37"/>
      <c r="H52" s="32"/>
    </row>
    <row r="54" spans="1:8" x14ac:dyDescent="0.3">
      <c r="B54" s="16" t="s">
        <v>80</v>
      </c>
    </row>
    <row r="56" spans="1:8" x14ac:dyDescent="0.3">
      <c r="B56" t="s">
        <v>81</v>
      </c>
    </row>
  </sheetData>
  <mergeCells count="22">
    <mergeCell ref="H51:H52"/>
    <mergeCell ref="C12:H12"/>
    <mergeCell ref="A13:B13"/>
    <mergeCell ref="C13:H13"/>
    <mergeCell ref="A14:B14"/>
    <mergeCell ref="C14:H14"/>
    <mergeCell ref="F51:F52"/>
    <mergeCell ref="G51:G52"/>
    <mergeCell ref="A51:E52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2022-01-19T09:38:50Z</cp:lastPrinted>
  <dcterms:created xsi:type="dcterms:W3CDTF">2014-02-21T10:24:27Z</dcterms:created>
  <dcterms:modified xsi:type="dcterms:W3CDTF">2022-01-19T09:40:11Z</dcterms:modified>
</cp:coreProperties>
</file>