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b_zrš\verejné_obstarávanie\2020\ŠJ\01\mlieko\výzva\"/>
    </mc:Choice>
  </mc:AlternateContent>
  <bookViews>
    <workbookView xWindow="0" yWindow="0" windowWidth="28800" windowHeight="12432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55" i="1" l="1"/>
  <c r="F55" i="1"/>
  <c r="F54" i="1" l="1"/>
  <c r="F53" i="1"/>
  <c r="F52" i="1"/>
  <c r="F51" i="1"/>
  <c r="F50" i="1"/>
  <c r="F49" i="1"/>
  <c r="F48" i="1"/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<sst xmlns="http://schemas.openxmlformats.org/spreadsheetml/2006/main" count="142" uniqueCount="101">
  <si>
    <t>P.č.</t>
  </si>
  <si>
    <t>Predpokl. množ. odberu (ks, kg)</t>
  </si>
  <si>
    <t>Druh tovaru</t>
  </si>
  <si>
    <t>Merná jednotka</t>
  </si>
  <si>
    <t>kg</t>
  </si>
  <si>
    <t>ks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</si>
  <si>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</si>
  <si>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</si>
  <si>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</si>
  <si>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</si>
  <si>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</si>
  <si>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</si>
  <si>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</si>
  <si>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</si>
  <si>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</si>
  <si>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</si>
  <si>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</si>
  <si>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</si>
  <si>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</si>
  <si>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</si>
  <si>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</si>
  <si>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</si>
  <si>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</si>
  <si>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</si>
  <si>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</si>
  <si>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</si>
  <si>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</si>
  <si>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</si>
  <si>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</si>
  <si>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</si>
  <si>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</si>
  <si>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</si>
  <si>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</si>
  <si>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</si>
  <si>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</si>
  <si>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</si>
  <si>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</si>
  <si>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</si>
  <si>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</si>
  <si>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</si>
  <si>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</si>
  <si>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</si>
  <si>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</si>
  <si>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</si>
  <si>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</si>
  <si>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</si>
  <si>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</si>
  <si>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</si>
  <si>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</si>
  <si>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</si>
  <si>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</si>
  <si>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</si>
  <si>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</si>
  <si>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</si>
  <si>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</si>
  <si>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Názov zákazky: Mlieko a mliečne výrobky</t>
  </si>
  <si>
    <t>l</t>
  </si>
  <si>
    <t xml:space="preserve">Smotana  kyslá 200ml       </t>
  </si>
  <si>
    <t xml:space="preserve">Mlieko acidofilné 200ml   </t>
  </si>
  <si>
    <t xml:space="preserve">Mliečka rôzne chute 200 ml   </t>
  </si>
  <si>
    <t>kr</t>
  </si>
  <si>
    <t xml:space="preserve">Tvaroh 3 kg                                </t>
  </si>
  <si>
    <t xml:space="preserve">Tatárska  omáč.270g </t>
  </si>
  <si>
    <t xml:space="preserve">Bryndza   1 kg                      </t>
  </si>
  <si>
    <t xml:space="preserve">Maslo čer. 125g, 250g              </t>
  </si>
  <si>
    <r>
      <t xml:space="preserve">Mlieko5- 7dňové polotučné    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 xml:space="preserve">1 l                      </t>
    </r>
  </si>
  <si>
    <r>
      <rPr>
        <sz val="9"/>
        <color theme="1"/>
        <rFont val="Times New Roman"/>
        <family val="1"/>
        <charset val="238"/>
      </rPr>
      <t>Mlieko trvanlivé nízkotučné</t>
    </r>
    <r>
      <rPr>
        <b/>
        <sz val="9"/>
        <color theme="1"/>
        <rFont val="Times New Roman"/>
        <family val="1"/>
        <charset val="238"/>
      </rPr>
      <t xml:space="preserve">   </t>
    </r>
    <r>
      <rPr>
        <sz val="9"/>
        <color theme="1"/>
        <rFont val="Times New Roman"/>
        <family val="1"/>
        <charset val="238"/>
      </rPr>
      <t xml:space="preserve"> 1 l </t>
    </r>
    <r>
      <rPr>
        <b/>
        <sz val="9"/>
        <color theme="1"/>
        <rFont val="Times New Roman"/>
        <family val="1"/>
        <charset val="238"/>
      </rPr>
      <t xml:space="preserve">               </t>
    </r>
  </si>
  <si>
    <r>
      <rPr>
        <sz val="9"/>
        <color theme="1"/>
        <rFont val="Times New Roman"/>
        <family val="1"/>
        <charset val="238"/>
      </rPr>
      <t>Smotana 12%</t>
    </r>
    <r>
      <rPr>
        <b/>
        <sz val="9"/>
        <color theme="1"/>
        <rFont val="Times New Roman"/>
        <family val="1"/>
        <charset val="238"/>
      </rPr>
      <t xml:space="preserve">   </t>
    </r>
    <r>
      <rPr>
        <sz val="9"/>
        <color theme="1"/>
        <rFont val="Times New Roman"/>
        <family val="1"/>
        <charset val="238"/>
      </rPr>
      <t xml:space="preserve">  1 l  </t>
    </r>
    <r>
      <rPr>
        <b/>
        <sz val="9"/>
        <color theme="1"/>
        <rFont val="Times New Roman"/>
        <family val="1"/>
        <charset val="238"/>
      </rPr>
      <t xml:space="preserve">             </t>
    </r>
  </si>
  <si>
    <r>
      <rPr>
        <sz val="9"/>
        <color theme="1"/>
        <rFont val="Times New Roman"/>
        <family val="1"/>
        <charset val="238"/>
      </rPr>
      <t xml:space="preserve">Smotana 33% </t>
    </r>
    <r>
      <rPr>
        <b/>
        <sz val="9"/>
        <color theme="1"/>
        <rFont val="Times New Roman"/>
        <family val="1"/>
        <charset val="238"/>
      </rPr>
      <t xml:space="preserve">   </t>
    </r>
    <r>
      <rPr>
        <sz val="9"/>
        <color theme="1"/>
        <rFont val="Times New Roman"/>
        <family val="1"/>
        <charset val="238"/>
      </rPr>
      <t xml:space="preserve">200ml   </t>
    </r>
    <r>
      <rPr>
        <b/>
        <sz val="9"/>
        <color theme="1"/>
        <rFont val="Times New Roman"/>
        <family val="1"/>
        <charset val="238"/>
      </rPr>
      <t xml:space="preserve">           </t>
    </r>
  </si>
  <si>
    <r>
      <t xml:space="preserve">Majonéza 270g       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</si>
  <si>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Rama maslová 500g  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</si>
  <si>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Perla maslová 500 g        </t>
    </r>
    <r>
      <rPr>
        <b/>
        <sz val="9"/>
        <color theme="1"/>
        <rFont val="Times New Roman"/>
        <family val="1"/>
        <charset val="238"/>
      </rPr>
      <t xml:space="preserve"> </t>
    </r>
  </si>
  <si>
    <t xml:space="preserve">Palmarin  250g                  </t>
  </si>
  <si>
    <t xml:space="preserve">Syr plesňový 120g                            </t>
  </si>
  <si>
    <t xml:space="preserve">Syr tehla  30% blok         </t>
  </si>
  <si>
    <t xml:space="preserve">Syr tehla 45% blok          </t>
  </si>
  <si>
    <t xml:space="preserve">Syr tavený  trojuholník  /8ks v krabičke/               </t>
  </si>
  <si>
    <t xml:space="preserve">Syr  tav. črievko 100 g </t>
  </si>
  <si>
    <t xml:space="preserve">Rôzne druhy ovocných jogurtov 150g                   </t>
  </si>
  <si>
    <t xml:space="preserve">Jogurt čokolád. 150g    </t>
  </si>
  <si>
    <t xml:space="preserve">Jogurt biely 150g               </t>
  </si>
  <si>
    <t>Syr tavený 1kg</t>
  </si>
  <si>
    <t>Syr tofu biely 1 kg</t>
  </si>
  <si>
    <t>Syr tofu údený 1kg</t>
  </si>
  <si>
    <t>Jogurt biely 3kg</t>
  </si>
  <si>
    <t>Smotana kyslá 3kg</t>
  </si>
  <si>
    <t>Pribináčik kapsa rôz.dr. 70g</t>
  </si>
  <si>
    <t>Syrová nátierka 130g</t>
  </si>
  <si>
    <t>Jogurt 145g rôz.druhy</t>
  </si>
  <si>
    <t>Jogurt 130g rôz.druhy</t>
  </si>
  <si>
    <t>Termix kapsa rôzne druhy 80g</t>
  </si>
  <si>
    <t>Tvaroh 250g</t>
  </si>
  <si>
    <t xml:space="preserve">Bryndza   125g                      </t>
  </si>
  <si>
    <t xml:space="preserve">Smotana do kávy 10g        </t>
  </si>
  <si>
    <t xml:space="preserve">Tavený syr 150g /krabička 3 ks/                  </t>
  </si>
  <si>
    <t>Pečiatka:</t>
  </si>
  <si>
    <t>Podpis:</t>
  </si>
  <si>
    <t>Cena spolu s DPH v €</t>
  </si>
  <si>
    <t>Celková cena zákazky</t>
  </si>
  <si>
    <t>Špecifikácia požadovaného tovaru</t>
  </si>
  <si>
    <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>DPH je nastavená na 20%. Pri položkách kde je DPH 10% uchádzač si upraví vzorec.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</si>
</sst>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/>
    <xf numFmtId="1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  <xf numFmtId="164" fontId="10" fillId="5" borderId="6" xfId="2" applyNumberFormat="1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top"/>
    </xf>
    <xf numFmtId="0" fontId="12" fillId="2" borderId="5" xfId="2" applyFont="1" applyFill="1" applyBorder="1" applyAlignment="1">
      <alignment horizontal="center" vertical="top"/>
    </xf>
    <xf numFmtId="0" fontId="12" fillId="2" borderId="3" xfId="2" applyFont="1" applyFill="1" applyBorder="1" applyAlignment="1">
      <alignment horizontal="center" vertical="top"/>
    </xf>
    <xf numFmtId="0" fontId="10" fillId="4" borderId="8" xfId="2" applyFont="1" applyFill="1" applyBorder="1" applyAlignment="1">
      <alignment horizontal="left" vertical="center" wrapText="1"/>
    </xf>
    <xf numFmtId="0" fontId="10" fillId="4" borderId="9" xfId="2" applyFont="1" applyFill="1" applyBorder="1" applyAlignment="1">
      <alignment horizontal="left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  <xf numFmtId="164" fontId="15" fillId="4" borderId="6" xfId="2" applyNumberFormat="1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 wrapText="1"/>
    </xf>
  </cellXfs>
  <cellStyles count="3">
    <cellStyle name="Mena" xfId="1" builtinId="4"/>
    <cellStyle name="Normálna 2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18" workbookViewId="0">
      <selection activeCell="G29" sqref="G29"/>
    </sheetView>
  </sheetViews>
  <sheetFormatPr defaultRowHeight="14.4" x14ac:dyDescent="0.3"/>
  <cols>
    <col min="1" max="1" width="5.33203125" customWidth="1"/>
    <col min="2" max="2" width="21.6640625" customWidth="1"/>
    <col min="3" max="3" width="8.6640625" customWidth="1"/>
    <col min="4" max="4" width="9" customWidth="1"/>
    <col min="5" max="8" width="12.77734375" customWidth="1"/>
  </cols>
  <sheetData>
    <row r="1" spans="1:8" s="2" customFormat="1" ht="48" customHeight="1" x14ac:dyDescent="0.3">
      <c r="A1" s="22" t="s">
        <v>15</v>
      </c>
      <c r="B1" s="22"/>
      <c r="C1" s="22"/>
      <c r="D1" s="22"/>
      <c r="E1" s="22"/>
      <c r="F1" s="22"/>
      <c r="G1" s="22"/>
      <c r="H1" s="22"/>
    </row>
    <row r="2" spans="1:8" s="2" customFormat="1" ht="13.8" customHeight="1" x14ac:dyDescent="0.45">
      <c r="A2" s="1"/>
      <c r="B2" s="1"/>
      <c r="C2" s="1"/>
      <c r="D2" s="1"/>
      <c r="H2" s="3" t="s">
        <v>7</v>
      </c>
    </row>
    <row r="3" spans="1:8" s="2" customFormat="1" ht="18" x14ac:dyDescent="0.35">
      <c r="A3" s="23" t="s">
        <v>99</v>
      </c>
      <c r="B3" s="23"/>
      <c r="C3" s="23"/>
      <c r="D3" s="23"/>
      <c r="E3" s="23"/>
      <c r="F3" s="23"/>
      <c r="G3" s="23"/>
      <c r="H3" s="23"/>
    </row>
    <row r="4" spans="1:8" s="2" customFormat="1" ht="15.6" x14ac:dyDescent="0.3">
      <c r="A4" s="24" t="s">
        <v>55</v>
      </c>
      <c r="B4" s="25"/>
      <c r="C4" s="25"/>
      <c r="D4" s="25"/>
      <c r="E4" s="25"/>
      <c r="F4" s="25"/>
      <c r="G4" s="25"/>
      <c r="H4" s="25"/>
    </row>
    <row r="5" spans="1:8" s="2" customFormat="1" ht="8.4" customHeight="1" x14ac:dyDescent="0.3">
      <c r="A5" s="4"/>
      <c r="B5" s="5"/>
      <c r="C5" s="5"/>
      <c r="D5" s="5"/>
    </row>
    <row r="6" spans="1:8" s="2" customFormat="1" ht="27" customHeight="1" x14ac:dyDescent="0.3">
      <c r="A6" s="42" t="s">
        <v>100</v>
      </c>
      <c r="B6" s="43"/>
      <c r="C6" s="43"/>
      <c r="D6" s="43"/>
      <c r="E6" s="43"/>
      <c r="F6" s="43"/>
      <c r="G6" s="43"/>
      <c r="H6" s="43"/>
    </row>
    <row r="7" spans="1:8" s="2" customFormat="1" x14ac:dyDescent="0.3">
      <c r="A7" s="26"/>
      <c r="B7" s="27"/>
    </row>
    <row r="8" spans="1:8" s="2" customFormat="1" x14ac:dyDescent="0.3">
      <c r="A8" s="28" t="s">
        <v>8</v>
      </c>
      <c r="B8" s="28"/>
    </row>
    <row r="9" spans="1:8" s="2" customFormat="1" ht="18" customHeight="1" x14ac:dyDescent="0.3">
      <c r="A9" s="20" t="s">
        <v>9</v>
      </c>
      <c r="B9" s="21"/>
      <c r="C9" s="17"/>
      <c r="D9" s="18"/>
      <c r="E9" s="18"/>
      <c r="F9" s="18"/>
      <c r="G9" s="18"/>
      <c r="H9" s="19"/>
    </row>
    <row r="10" spans="1:8" s="2" customFormat="1" ht="18" customHeight="1" x14ac:dyDescent="0.3">
      <c r="A10" s="20" t="s">
        <v>10</v>
      </c>
      <c r="B10" s="21"/>
      <c r="C10" s="17"/>
      <c r="D10" s="18"/>
      <c r="E10" s="18"/>
      <c r="F10" s="18"/>
      <c r="G10" s="18"/>
      <c r="H10" s="19"/>
    </row>
    <row r="11" spans="1:8" s="2" customFormat="1" ht="18" customHeight="1" x14ac:dyDescent="0.3">
      <c r="A11" s="20" t="s">
        <v>11</v>
      </c>
      <c r="B11" s="21"/>
      <c r="C11" s="17"/>
      <c r="D11" s="18"/>
      <c r="E11" s="18"/>
      <c r="F11" s="18"/>
      <c r="G11" s="18"/>
      <c r="H11" s="19"/>
    </row>
    <row r="12" spans="1:8" s="2" customFormat="1" ht="18" customHeight="1" x14ac:dyDescent="0.3">
      <c r="A12" s="20" t="s">
        <v>12</v>
      </c>
      <c r="B12" s="21"/>
      <c r="C12" s="17"/>
      <c r="D12" s="18"/>
      <c r="E12" s="18"/>
      <c r="F12" s="18"/>
      <c r="G12" s="18"/>
      <c r="H12" s="19"/>
    </row>
    <row r="13" spans="1:8" s="2" customFormat="1" ht="18" customHeight="1" x14ac:dyDescent="0.3">
      <c r="A13" s="20" t="s">
        <v>13</v>
      </c>
      <c r="B13" s="21"/>
      <c r="C13" s="17"/>
      <c r="D13" s="18"/>
      <c r="E13" s="18"/>
      <c r="F13" s="18"/>
      <c r="G13" s="18"/>
      <c r="H13" s="19"/>
    </row>
    <row r="14" spans="1:8" s="2" customFormat="1" ht="18" customHeight="1" x14ac:dyDescent="0.3">
      <c r="A14" s="20" t="s">
        <v>14</v>
      </c>
      <c r="B14" s="21"/>
      <c r="C14" s="31"/>
      <c r="D14" s="32"/>
      <c r="E14" s="32"/>
      <c r="F14" s="32"/>
      <c r="G14" s="32"/>
      <c r="H14" s="33"/>
    </row>
    <row r="15" spans="1:8" s="2" customFormat="1" x14ac:dyDescent="0.3">
      <c r="A15" s="6"/>
      <c r="B15" s="6"/>
    </row>
    <row r="16" spans="1:8" ht="51.6" customHeight="1" x14ac:dyDescent="0.3">
      <c r="A16" s="7" t="s">
        <v>0</v>
      </c>
      <c r="B16" s="7" t="s">
        <v>2</v>
      </c>
      <c r="C16" s="7" t="s">
        <v>3</v>
      </c>
      <c r="D16" s="7" t="s">
        <v>1</v>
      </c>
      <c r="E16" s="7" t="s">
        <v>16</v>
      </c>
      <c r="F16" s="7" t="s">
        <v>6</v>
      </c>
      <c r="G16" s="7" t="s">
        <v>97</v>
      </c>
      <c r="H16" s="8" t="s">
        <v>17</v>
      </c>
    </row>
    <row r="17" spans="1:8" ht="25.05" customHeight="1" x14ac:dyDescent="0.3">
      <c r="A17" s="9" t="s">
        <v>18</v>
      </c>
      <c r="B17" s="10" t="s">
        <v>65</v>
      </c>
      <c r="C17" s="9" t="s">
        <v>56</v>
      </c>
      <c r="D17" s="9">
        <v>4000</v>
      </c>
      <c r="E17" s="11"/>
      <c r="F17" s="12">
        <f>D17*E17</f>
        <v>0</v>
      </c>
      <c r="G17" s="12">
        <f>F17*1.2</f>
        <v>0</v>
      </c>
      <c r="H17" s="13"/>
    </row>
    <row r="18" spans="1:8" ht="25.05" customHeight="1" x14ac:dyDescent="0.3">
      <c r="A18" s="9" t="s">
        <v>19</v>
      </c>
      <c r="B18" s="15" t="s">
        <v>66</v>
      </c>
      <c r="C18" s="9" t="s">
        <v>56</v>
      </c>
      <c r="D18" s="9">
        <v>3000</v>
      </c>
      <c r="E18" s="11"/>
      <c r="F18" s="12">
        <f t="shared" ref="F18:F54" si="0">D18*E18</f>
        <v>0</v>
      </c>
      <c r="G18" s="12">
        <f t="shared" ref="G18:G31" si="1">F18*1.2</f>
        <v>0</v>
      </c>
      <c r="H18" s="13"/>
    </row>
    <row r="19" spans="1:8" ht="25.05" customHeight="1" x14ac:dyDescent="0.3">
      <c r="A19" s="9" t="s">
        <v>20</v>
      </c>
      <c r="B19" s="15" t="s">
        <v>67</v>
      </c>
      <c r="C19" s="9" t="s">
        <v>56</v>
      </c>
      <c r="D19" s="9">
        <v>700</v>
      </c>
      <c r="E19" s="11"/>
      <c r="F19" s="12">
        <f t="shared" si="0"/>
        <v>0</v>
      </c>
      <c r="G19" s="12">
        <f t="shared" si="1"/>
        <v>0</v>
      </c>
      <c r="H19" s="13"/>
    </row>
    <row r="20" spans="1:8" ht="25.05" customHeight="1" x14ac:dyDescent="0.3">
      <c r="A20" s="9" t="s">
        <v>21</v>
      </c>
      <c r="B20" s="15" t="s">
        <v>68</v>
      </c>
      <c r="C20" s="9" t="s">
        <v>56</v>
      </c>
      <c r="D20" s="9">
        <v>10</v>
      </c>
      <c r="E20" s="11"/>
      <c r="F20" s="12">
        <f t="shared" si="0"/>
        <v>0</v>
      </c>
      <c r="G20" s="12">
        <f t="shared" si="1"/>
        <v>0</v>
      </c>
      <c r="H20" s="13"/>
    </row>
    <row r="21" spans="1:8" ht="25.05" customHeight="1" x14ac:dyDescent="0.3">
      <c r="A21" s="9" t="s">
        <v>22</v>
      </c>
      <c r="B21" s="10" t="s">
        <v>57</v>
      </c>
      <c r="C21" s="9" t="s">
        <v>5</v>
      </c>
      <c r="D21" s="9">
        <v>400</v>
      </c>
      <c r="E21" s="11"/>
      <c r="F21" s="12">
        <f t="shared" si="0"/>
        <v>0</v>
      </c>
      <c r="G21" s="12">
        <f t="shared" si="1"/>
        <v>0</v>
      </c>
      <c r="H21" s="13"/>
    </row>
    <row r="22" spans="1:8" ht="25.05" customHeight="1" x14ac:dyDescent="0.3">
      <c r="A22" s="9" t="s">
        <v>23</v>
      </c>
      <c r="B22" s="10" t="s">
        <v>58</v>
      </c>
      <c r="C22" s="9" t="s">
        <v>5</v>
      </c>
      <c r="D22" s="9">
        <v>500</v>
      </c>
      <c r="E22" s="11"/>
      <c r="F22" s="12">
        <f t="shared" si="0"/>
        <v>0</v>
      </c>
      <c r="G22" s="12">
        <f t="shared" si="1"/>
        <v>0</v>
      </c>
      <c r="H22" s="13"/>
    </row>
    <row r="23" spans="1:8" ht="25.05" customHeight="1" x14ac:dyDescent="0.3">
      <c r="A23" s="9" t="s">
        <v>24</v>
      </c>
      <c r="B23" s="10" t="s">
        <v>59</v>
      </c>
      <c r="C23" s="9" t="s">
        <v>60</v>
      </c>
      <c r="D23" s="9">
        <v>2900</v>
      </c>
      <c r="E23" s="11"/>
      <c r="F23" s="12">
        <f t="shared" si="0"/>
        <v>0</v>
      </c>
      <c r="G23" s="12">
        <f t="shared" si="1"/>
        <v>0</v>
      </c>
      <c r="H23" s="13"/>
    </row>
    <row r="24" spans="1:8" ht="25.05" customHeight="1" x14ac:dyDescent="0.3">
      <c r="A24" s="9" t="s">
        <v>25</v>
      </c>
      <c r="B24" s="10" t="s">
        <v>93</v>
      </c>
      <c r="C24" s="9" t="s">
        <v>5</v>
      </c>
      <c r="D24" s="9">
        <v>1000</v>
      </c>
      <c r="E24" s="11"/>
      <c r="F24" s="12">
        <f t="shared" si="0"/>
        <v>0</v>
      </c>
      <c r="G24" s="12">
        <f t="shared" si="1"/>
        <v>0</v>
      </c>
      <c r="H24" s="13"/>
    </row>
    <row r="25" spans="1:8" ht="25.05" customHeight="1" x14ac:dyDescent="0.3">
      <c r="A25" s="9" t="s">
        <v>26</v>
      </c>
      <c r="B25" s="10" t="s">
        <v>61</v>
      </c>
      <c r="C25" s="9" t="s">
        <v>4</v>
      </c>
      <c r="D25" s="9">
        <v>450</v>
      </c>
      <c r="E25" s="11"/>
      <c r="F25" s="12">
        <f t="shared" si="0"/>
        <v>0</v>
      </c>
      <c r="G25" s="12">
        <f t="shared" si="1"/>
        <v>0</v>
      </c>
      <c r="H25" s="13"/>
    </row>
    <row r="26" spans="1:8" ht="25.05" customHeight="1" x14ac:dyDescent="0.3">
      <c r="A26" s="9" t="s">
        <v>27</v>
      </c>
      <c r="B26" s="10" t="s">
        <v>62</v>
      </c>
      <c r="C26" s="9" t="s">
        <v>5</v>
      </c>
      <c r="D26" s="9">
        <v>50</v>
      </c>
      <c r="E26" s="11"/>
      <c r="F26" s="12">
        <f t="shared" si="0"/>
        <v>0</v>
      </c>
      <c r="G26" s="12">
        <f t="shared" si="1"/>
        <v>0</v>
      </c>
      <c r="H26" s="13"/>
    </row>
    <row r="27" spans="1:8" ht="25.05" customHeight="1" x14ac:dyDescent="0.3">
      <c r="A27" s="9" t="s">
        <v>28</v>
      </c>
      <c r="B27" s="10" t="s">
        <v>69</v>
      </c>
      <c r="C27" s="9" t="s">
        <v>5</v>
      </c>
      <c r="D27" s="9">
        <v>100</v>
      </c>
      <c r="E27" s="11"/>
      <c r="F27" s="12">
        <f t="shared" si="0"/>
        <v>0</v>
      </c>
      <c r="G27" s="12">
        <f t="shared" si="1"/>
        <v>0</v>
      </c>
      <c r="H27" s="13"/>
    </row>
    <row r="28" spans="1:8" ht="25.05" customHeight="1" x14ac:dyDescent="0.3">
      <c r="A28" s="9" t="s">
        <v>29</v>
      </c>
      <c r="B28" s="10" t="s">
        <v>63</v>
      </c>
      <c r="C28" s="9" t="s">
        <v>4</v>
      </c>
      <c r="D28" s="9">
        <v>80</v>
      </c>
      <c r="E28" s="11"/>
      <c r="F28" s="12">
        <f t="shared" si="0"/>
        <v>0</v>
      </c>
      <c r="G28" s="12">
        <f t="shared" si="1"/>
        <v>0</v>
      </c>
      <c r="H28" s="13"/>
    </row>
    <row r="29" spans="1:8" ht="25.05" customHeight="1" x14ac:dyDescent="0.3">
      <c r="A29" s="9" t="s">
        <v>30</v>
      </c>
      <c r="B29" s="10" t="s">
        <v>64</v>
      </c>
      <c r="C29" s="9" t="s">
        <v>4</v>
      </c>
      <c r="D29" s="9">
        <v>1300</v>
      </c>
      <c r="E29" s="11"/>
      <c r="F29" s="12">
        <f>D29*E29</f>
        <v>0</v>
      </c>
      <c r="G29" s="12">
        <f t="shared" si="1"/>
        <v>0</v>
      </c>
      <c r="H29" s="13"/>
    </row>
    <row r="30" spans="1:8" ht="25.05" customHeight="1" x14ac:dyDescent="0.3">
      <c r="A30" s="9" t="s">
        <v>31</v>
      </c>
      <c r="B30" s="10" t="s">
        <v>70</v>
      </c>
      <c r="C30" s="9" t="s">
        <v>5</v>
      </c>
      <c r="D30" s="9">
        <v>5</v>
      </c>
      <c r="E30" s="11"/>
      <c r="F30" s="12">
        <f>D30*E30</f>
        <v>0</v>
      </c>
      <c r="G30" s="12">
        <f t="shared" si="1"/>
        <v>0</v>
      </c>
      <c r="H30" s="13"/>
    </row>
    <row r="31" spans="1:8" ht="25.05" customHeight="1" x14ac:dyDescent="0.3">
      <c r="A31" s="9" t="s">
        <v>32</v>
      </c>
      <c r="B31" s="10" t="s">
        <v>71</v>
      </c>
      <c r="C31" s="9" t="s">
        <v>5</v>
      </c>
      <c r="D31" s="9">
        <v>5</v>
      </c>
      <c r="E31" s="11"/>
      <c r="F31" s="12">
        <f>D31*E31</f>
        <v>0</v>
      </c>
      <c r="G31" s="12">
        <f t="shared" si="1"/>
        <v>0</v>
      </c>
      <c r="H31" s="13"/>
    </row>
    <row r="32" spans="1:8" ht="51.6" customHeight="1" x14ac:dyDescent="0.3">
      <c r="A32" s="7" t="s">
        <v>0</v>
      </c>
      <c r="B32" s="7" t="s">
        <v>2</v>
      </c>
      <c r="C32" s="7" t="s">
        <v>3</v>
      </c>
      <c r="D32" s="7" t="s">
        <v>1</v>
      </c>
      <c r="E32" s="7" t="s">
        <v>16</v>
      </c>
      <c r="F32" s="7" t="s">
        <v>6</v>
      </c>
      <c r="G32" s="7" t="s">
        <v>97</v>
      </c>
      <c r="H32" s="8" t="s">
        <v>17</v>
      </c>
    </row>
    <row r="33" spans="1:8" ht="22.05" customHeight="1" x14ac:dyDescent="0.3">
      <c r="A33" s="9" t="s">
        <v>33</v>
      </c>
      <c r="B33" s="10" t="s">
        <v>72</v>
      </c>
      <c r="C33" s="9" t="s">
        <v>4</v>
      </c>
      <c r="D33" s="9">
        <v>5</v>
      </c>
      <c r="E33" s="11"/>
      <c r="F33" s="12">
        <f t="shared" ref="F33:F38" si="2">D33*E33</f>
        <v>0</v>
      </c>
      <c r="G33" s="12">
        <f t="shared" ref="G33:G54" si="3">F33*1.2</f>
        <v>0</v>
      </c>
      <c r="H33" s="13"/>
    </row>
    <row r="34" spans="1:8" ht="22.05" customHeight="1" x14ac:dyDescent="0.3">
      <c r="A34" s="9" t="s">
        <v>34</v>
      </c>
      <c r="B34" s="10" t="s">
        <v>94</v>
      </c>
      <c r="C34" s="9" t="s">
        <v>5</v>
      </c>
      <c r="D34" s="9">
        <v>300</v>
      </c>
      <c r="E34" s="11"/>
      <c r="F34" s="12">
        <f t="shared" si="2"/>
        <v>0</v>
      </c>
      <c r="G34" s="12">
        <f t="shared" si="3"/>
        <v>0</v>
      </c>
      <c r="H34" s="13"/>
    </row>
    <row r="35" spans="1:8" ht="22.05" customHeight="1" x14ac:dyDescent="0.3">
      <c r="A35" s="9" t="s">
        <v>35</v>
      </c>
      <c r="B35" s="10" t="s">
        <v>73</v>
      </c>
      <c r="C35" s="9" t="s">
        <v>4</v>
      </c>
      <c r="D35" s="9">
        <v>20</v>
      </c>
      <c r="E35" s="11"/>
      <c r="F35" s="12">
        <f t="shared" si="2"/>
        <v>0</v>
      </c>
      <c r="G35" s="12">
        <f t="shared" si="3"/>
        <v>0</v>
      </c>
      <c r="H35" s="13"/>
    </row>
    <row r="36" spans="1:8" ht="22.05" customHeight="1" x14ac:dyDescent="0.3">
      <c r="A36" s="9" t="s">
        <v>36</v>
      </c>
      <c r="B36" s="10" t="s">
        <v>74</v>
      </c>
      <c r="C36" s="9" t="s">
        <v>4</v>
      </c>
      <c r="D36" s="9">
        <v>10</v>
      </c>
      <c r="E36" s="11"/>
      <c r="F36" s="12">
        <f t="shared" si="2"/>
        <v>0</v>
      </c>
      <c r="G36" s="12">
        <f t="shared" si="3"/>
        <v>0</v>
      </c>
      <c r="H36" s="13"/>
    </row>
    <row r="37" spans="1:8" ht="22.05" customHeight="1" x14ac:dyDescent="0.3">
      <c r="A37" s="9" t="s">
        <v>37</v>
      </c>
      <c r="B37" s="10" t="s">
        <v>75</v>
      </c>
      <c r="C37" s="9" t="s">
        <v>4</v>
      </c>
      <c r="D37" s="9">
        <v>300</v>
      </c>
      <c r="E37" s="11"/>
      <c r="F37" s="12">
        <f t="shared" si="2"/>
        <v>0</v>
      </c>
      <c r="G37" s="12">
        <f t="shared" si="3"/>
        <v>0</v>
      </c>
      <c r="H37" s="13"/>
    </row>
    <row r="38" spans="1:8" ht="22.05" customHeight="1" x14ac:dyDescent="0.3">
      <c r="A38" s="9" t="s">
        <v>38</v>
      </c>
      <c r="B38" s="10" t="s">
        <v>76</v>
      </c>
      <c r="C38" s="9" t="s">
        <v>5</v>
      </c>
      <c r="D38" s="9">
        <v>150</v>
      </c>
      <c r="E38" s="11"/>
      <c r="F38" s="12">
        <f t="shared" si="2"/>
        <v>0</v>
      </c>
      <c r="G38" s="12">
        <f t="shared" si="3"/>
        <v>0</v>
      </c>
      <c r="H38" s="13"/>
    </row>
    <row r="39" spans="1:8" ht="22.05" customHeight="1" x14ac:dyDescent="0.3">
      <c r="A39" s="9" t="s">
        <v>39</v>
      </c>
      <c r="B39" s="10" t="s">
        <v>77</v>
      </c>
      <c r="C39" s="9" t="s">
        <v>5</v>
      </c>
      <c r="D39" s="9">
        <v>700</v>
      </c>
      <c r="E39" s="11"/>
      <c r="F39" s="12">
        <f t="shared" si="0"/>
        <v>0</v>
      </c>
      <c r="G39" s="12">
        <f t="shared" si="3"/>
        <v>0</v>
      </c>
      <c r="H39" s="13"/>
    </row>
    <row r="40" spans="1:8" ht="22.05" customHeight="1" x14ac:dyDescent="0.3">
      <c r="A40" s="9" t="s">
        <v>40</v>
      </c>
      <c r="B40" s="10" t="s">
        <v>78</v>
      </c>
      <c r="C40" s="9" t="s">
        <v>5</v>
      </c>
      <c r="D40" s="9">
        <v>4000</v>
      </c>
      <c r="E40" s="11"/>
      <c r="F40" s="12">
        <f t="shared" si="0"/>
        <v>0</v>
      </c>
      <c r="G40" s="12">
        <f t="shared" si="3"/>
        <v>0</v>
      </c>
      <c r="H40" s="13"/>
    </row>
    <row r="41" spans="1:8" ht="22.05" customHeight="1" x14ac:dyDescent="0.3">
      <c r="A41" s="9" t="s">
        <v>41</v>
      </c>
      <c r="B41" s="10" t="s">
        <v>79</v>
      </c>
      <c r="C41" s="9" t="s">
        <v>5</v>
      </c>
      <c r="D41" s="9">
        <v>1500</v>
      </c>
      <c r="E41" s="11"/>
      <c r="F41" s="12">
        <f>D41*E41</f>
        <v>0</v>
      </c>
      <c r="G41" s="12">
        <f t="shared" si="3"/>
        <v>0</v>
      </c>
      <c r="H41" s="13"/>
    </row>
    <row r="42" spans="1:8" ht="22.05" customHeight="1" x14ac:dyDescent="0.3">
      <c r="A42" s="9" t="s">
        <v>42</v>
      </c>
      <c r="B42" s="10" t="s">
        <v>80</v>
      </c>
      <c r="C42" s="9" t="s">
        <v>5</v>
      </c>
      <c r="D42" s="9">
        <v>50</v>
      </c>
      <c r="E42" s="11"/>
      <c r="F42" s="12">
        <f>D42*E42</f>
        <v>0</v>
      </c>
      <c r="G42" s="12">
        <f t="shared" si="3"/>
        <v>0</v>
      </c>
      <c r="H42" s="13"/>
    </row>
    <row r="43" spans="1:8" ht="22.05" customHeight="1" x14ac:dyDescent="0.3">
      <c r="A43" s="14" t="s">
        <v>43</v>
      </c>
      <c r="B43" s="10" t="s">
        <v>81</v>
      </c>
      <c r="C43" s="9" t="s">
        <v>4</v>
      </c>
      <c r="D43" s="9">
        <v>50</v>
      </c>
      <c r="E43" s="11"/>
      <c r="F43" s="12">
        <f t="shared" si="0"/>
        <v>0</v>
      </c>
      <c r="G43" s="12">
        <f t="shared" si="3"/>
        <v>0</v>
      </c>
      <c r="H43" s="13"/>
    </row>
    <row r="44" spans="1:8" ht="22.05" customHeight="1" x14ac:dyDescent="0.3">
      <c r="A44" s="9" t="s">
        <v>44</v>
      </c>
      <c r="B44" s="10" t="s">
        <v>82</v>
      </c>
      <c r="C44" s="9" t="s">
        <v>4</v>
      </c>
      <c r="D44" s="9">
        <v>50</v>
      </c>
      <c r="E44" s="11"/>
      <c r="F44" s="12">
        <f>D44*E44</f>
        <v>0</v>
      </c>
      <c r="G44" s="12">
        <f t="shared" si="3"/>
        <v>0</v>
      </c>
      <c r="H44" s="13"/>
    </row>
    <row r="45" spans="1:8" ht="22.05" customHeight="1" x14ac:dyDescent="0.3">
      <c r="A45" s="9" t="s">
        <v>45</v>
      </c>
      <c r="B45" s="10" t="s">
        <v>83</v>
      </c>
      <c r="C45" s="9" t="s">
        <v>4</v>
      </c>
      <c r="D45" s="9">
        <v>100</v>
      </c>
      <c r="E45" s="11"/>
      <c r="F45" s="12">
        <f>D45*E45</f>
        <v>0</v>
      </c>
      <c r="G45" s="12">
        <f t="shared" si="3"/>
        <v>0</v>
      </c>
      <c r="H45" s="13"/>
    </row>
    <row r="46" spans="1:8" ht="22.05" customHeight="1" x14ac:dyDescent="0.3">
      <c r="A46" s="9" t="s">
        <v>46</v>
      </c>
      <c r="B46" s="10" t="s">
        <v>84</v>
      </c>
      <c r="C46" s="9" t="s">
        <v>4</v>
      </c>
      <c r="D46" s="9">
        <v>150</v>
      </c>
      <c r="E46" s="11"/>
      <c r="F46" s="12">
        <f>D46*E46</f>
        <v>0</v>
      </c>
      <c r="G46" s="12">
        <f t="shared" si="3"/>
        <v>0</v>
      </c>
      <c r="H46" s="13"/>
    </row>
    <row r="47" spans="1:8" ht="22.05" customHeight="1" x14ac:dyDescent="0.3">
      <c r="A47" s="9" t="s">
        <v>47</v>
      </c>
      <c r="B47" s="10" t="s">
        <v>85</v>
      </c>
      <c r="C47" s="9" t="s">
        <v>4</v>
      </c>
      <c r="D47" s="9">
        <v>250</v>
      </c>
      <c r="E47" s="11"/>
      <c r="F47" s="12">
        <f t="shared" si="0"/>
        <v>0</v>
      </c>
      <c r="G47" s="12">
        <f t="shared" si="3"/>
        <v>0</v>
      </c>
      <c r="H47" s="13"/>
    </row>
    <row r="48" spans="1:8" ht="22.05" customHeight="1" x14ac:dyDescent="0.3">
      <c r="A48" s="9" t="s">
        <v>48</v>
      </c>
      <c r="B48" s="10" t="s">
        <v>86</v>
      </c>
      <c r="C48" s="9" t="s">
        <v>5</v>
      </c>
      <c r="D48" s="9">
        <v>1700</v>
      </c>
      <c r="E48" s="11"/>
      <c r="F48" s="12">
        <f t="shared" si="0"/>
        <v>0</v>
      </c>
      <c r="G48" s="12">
        <f t="shared" si="3"/>
        <v>0</v>
      </c>
      <c r="H48" s="13"/>
    </row>
    <row r="49" spans="1:8" ht="22.05" customHeight="1" x14ac:dyDescent="0.3">
      <c r="A49" s="9" t="s">
        <v>49</v>
      </c>
      <c r="B49" s="10" t="s">
        <v>87</v>
      </c>
      <c r="C49" s="9" t="s">
        <v>5</v>
      </c>
      <c r="D49" s="9">
        <v>750</v>
      </c>
      <c r="E49" s="11"/>
      <c r="F49" s="12">
        <f t="shared" si="0"/>
        <v>0</v>
      </c>
      <c r="G49" s="12">
        <f t="shared" si="3"/>
        <v>0</v>
      </c>
      <c r="H49" s="13"/>
    </row>
    <row r="50" spans="1:8" ht="22.05" customHeight="1" x14ac:dyDescent="0.3">
      <c r="A50" s="9" t="s">
        <v>50</v>
      </c>
      <c r="B50" s="10" t="s">
        <v>88</v>
      </c>
      <c r="C50" s="9" t="s">
        <v>5</v>
      </c>
      <c r="D50" s="9">
        <v>1200</v>
      </c>
      <c r="E50" s="11"/>
      <c r="F50" s="12">
        <f t="shared" si="0"/>
        <v>0</v>
      </c>
      <c r="G50" s="12">
        <f t="shared" si="3"/>
        <v>0</v>
      </c>
      <c r="H50" s="13"/>
    </row>
    <row r="51" spans="1:8" ht="22.05" customHeight="1" x14ac:dyDescent="0.3">
      <c r="A51" s="9" t="s">
        <v>51</v>
      </c>
      <c r="B51" s="10" t="s">
        <v>89</v>
      </c>
      <c r="C51" s="9" t="s">
        <v>5</v>
      </c>
      <c r="D51" s="9">
        <v>1200</v>
      </c>
      <c r="E51" s="11"/>
      <c r="F51" s="12">
        <f t="shared" si="0"/>
        <v>0</v>
      </c>
      <c r="G51" s="12">
        <f t="shared" si="3"/>
        <v>0</v>
      </c>
      <c r="H51" s="13"/>
    </row>
    <row r="52" spans="1:8" ht="22.05" customHeight="1" x14ac:dyDescent="0.3">
      <c r="A52" s="9" t="s">
        <v>52</v>
      </c>
      <c r="B52" s="10" t="s">
        <v>90</v>
      </c>
      <c r="C52" s="9" t="s">
        <v>5</v>
      </c>
      <c r="D52" s="9">
        <v>1500</v>
      </c>
      <c r="E52" s="11"/>
      <c r="F52" s="12">
        <f t="shared" si="0"/>
        <v>0</v>
      </c>
      <c r="G52" s="12">
        <f t="shared" si="3"/>
        <v>0</v>
      </c>
      <c r="H52" s="13"/>
    </row>
    <row r="53" spans="1:8" ht="22.05" customHeight="1" x14ac:dyDescent="0.3">
      <c r="A53" s="9" t="s">
        <v>53</v>
      </c>
      <c r="B53" s="10" t="s">
        <v>91</v>
      </c>
      <c r="C53" s="9" t="s">
        <v>5</v>
      </c>
      <c r="D53" s="9">
        <v>40</v>
      </c>
      <c r="E53" s="11"/>
      <c r="F53" s="12">
        <f t="shared" si="0"/>
        <v>0</v>
      </c>
      <c r="G53" s="12">
        <f t="shared" si="3"/>
        <v>0</v>
      </c>
      <c r="H53" s="13"/>
    </row>
    <row r="54" spans="1:8" ht="22.05" customHeight="1" thickBot="1" x14ac:dyDescent="0.35">
      <c r="A54" s="9" t="s">
        <v>54</v>
      </c>
      <c r="B54" s="10" t="s">
        <v>92</v>
      </c>
      <c r="C54" s="9" t="s">
        <v>5</v>
      </c>
      <c r="D54" s="9">
        <v>50</v>
      </c>
      <c r="E54" s="11"/>
      <c r="F54" s="12">
        <f t="shared" si="0"/>
        <v>0</v>
      </c>
      <c r="G54" s="12">
        <f t="shared" si="3"/>
        <v>0</v>
      </c>
      <c r="H54" s="13"/>
    </row>
    <row r="55" spans="1:8" s="2" customFormat="1" ht="45" customHeight="1" x14ac:dyDescent="0.3">
      <c r="A55" s="34" t="s">
        <v>98</v>
      </c>
      <c r="B55" s="35"/>
      <c r="C55" s="35"/>
      <c r="D55" s="35"/>
      <c r="E55" s="36"/>
      <c r="F55" s="40">
        <f>SUM(F17:F31,F33:F54)</f>
        <v>0</v>
      </c>
      <c r="G55" s="40">
        <f>SUM(G17:G31,G33:G54)</f>
        <v>0</v>
      </c>
      <c r="H55" s="29"/>
    </row>
    <row r="56" spans="1:8" s="2" customFormat="1" ht="15.6" customHeight="1" thickBot="1" x14ac:dyDescent="0.35">
      <c r="A56" s="37"/>
      <c r="B56" s="38"/>
      <c r="C56" s="38"/>
      <c r="D56" s="38"/>
      <c r="E56" s="39"/>
      <c r="F56" s="41"/>
      <c r="G56" s="41"/>
      <c r="H56" s="30"/>
    </row>
    <row r="58" spans="1:8" x14ac:dyDescent="0.3">
      <c r="B58" s="16" t="s">
        <v>95</v>
      </c>
    </row>
    <row r="60" spans="1:8" x14ac:dyDescent="0.3">
      <c r="B60" t="s">
        <v>96</v>
      </c>
    </row>
  </sheetData>
  <mergeCells count="22">
    <mergeCell ref="H55:H56"/>
    <mergeCell ref="C12:H12"/>
    <mergeCell ref="A13:B13"/>
    <mergeCell ref="C13:H13"/>
    <mergeCell ref="A14:B14"/>
    <mergeCell ref="C14:H14"/>
    <mergeCell ref="A55:E56"/>
    <mergeCell ref="F55:F56"/>
    <mergeCell ref="G55:G56"/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2020-01-20T07:24:23Z</cp:lastPrinted>
  <dcterms:created xsi:type="dcterms:W3CDTF">2014-02-21T10:24:27Z</dcterms:created>
  <dcterms:modified xsi:type="dcterms:W3CDTF">2020-01-20T07:25:08Z</dcterms:modified>
</cp:coreProperties>
</file>